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D405" i="3" l="1"/>
  <c r="C405" i="3"/>
  <c r="F307" i="3"/>
  <c r="F306" i="3"/>
  <c r="F305" i="3"/>
  <c r="F303" i="3"/>
  <c r="F301" i="3"/>
  <c r="F299" i="3"/>
  <c r="F297" i="3"/>
  <c r="F296" i="3"/>
  <c r="F295" i="3"/>
  <c r="F294" i="3"/>
  <c r="F293" i="3"/>
  <c r="F292" i="3"/>
  <c r="F291" i="3"/>
  <c r="F290" i="3"/>
  <c r="F289" i="3"/>
  <c r="F288" i="3"/>
  <c r="F287" i="3"/>
  <c r="F284" i="3"/>
  <c r="F281" i="3"/>
  <c r="F279" i="3"/>
  <c r="F278" i="3"/>
  <c r="F277" i="3"/>
  <c r="F276" i="3"/>
  <c r="F275" i="3"/>
  <c r="D273" i="3"/>
  <c r="F175" i="3"/>
  <c r="F174" i="3"/>
  <c r="F173" i="3"/>
  <c r="F171" i="3"/>
  <c r="F169" i="3"/>
  <c r="F167" i="3"/>
  <c r="F165" i="3"/>
  <c r="C273" i="3"/>
  <c r="F164" i="3"/>
  <c r="F163" i="3"/>
  <c r="F162" i="3"/>
  <c r="F161" i="3"/>
  <c r="F160" i="3"/>
  <c r="F159" i="3"/>
  <c r="F158" i="3"/>
  <c r="F157" i="3"/>
  <c r="F156" i="3"/>
  <c r="F155" i="3"/>
  <c r="F152" i="3"/>
  <c r="F149" i="3"/>
  <c r="F147" i="3"/>
  <c r="F146" i="3"/>
  <c r="F145" i="3"/>
  <c r="F144" i="3"/>
  <c r="F143" i="3"/>
  <c r="K408" i="1" l="1"/>
  <c r="J408" i="1"/>
  <c r="I408" i="1"/>
  <c r="H408" i="1"/>
  <c r="G408" i="1"/>
  <c r="F408" i="1"/>
  <c r="E408" i="1"/>
  <c r="D408" i="1"/>
  <c r="C408" i="1"/>
  <c r="L407" i="1"/>
  <c r="L406" i="1"/>
  <c r="L405" i="1"/>
  <c r="L403" i="1"/>
  <c r="L401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4" i="1"/>
  <c r="L382" i="1"/>
  <c r="L379" i="1"/>
  <c r="L377" i="1"/>
  <c r="L376" i="1"/>
  <c r="L375" i="1"/>
  <c r="L374" i="1"/>
  <c r="L373" i="1"/>
  <c r="L371" i="1"/>
  <c r="L370" i="1"/>
  <c r="L369" i="1"/>
  <c r="L368" i="1"/>
  <c r="L367" i="1"/>
  <c r="L366" i="1"/>
  <c r="L364" i="1"/>
  <c r="L363" i="1"/>
  <c r="L361" i="1"/>
  <c r="L360" i="1"/>
  <c r="L359" i="1"/>
  <c r="L358" i="1"/>
  <c r="L357" i="1"/>
  <c r="L356" i="1"/>
  <c r="L355" i="1"/>
  <c r="L353" i="1"/>
  <c r="L351" i="1"/>
  <c r="L349" i="1"/>
  <c r="L348" i="1"/>
  <c r="L346" i="1"/>
  <c r="L344" i="1"/>
  <c r="L343" i="1"/>
  <c r="L342" i="1"/>
  <c r="L340" i="1"/>
  <c r="L338" i="1"/>
  <c r="L336" i="1"/>
  <c r="L334" i="1"/>
  <c r="L333" i="1"/>
  <c r="L332" i="1"/>
  <c r="L331" i="1"/>
  <c r="L330" i="1"/>
  <c r="L329" i="1"/>
  <c r="L328" i="1"/>
  <c r="L326" i="1"/>
  <c r="L324" i="1"/>
  <c r="L323" i="1"/>
  <c r="L322" i="1"/>
  <c r="L321" i="1"/>
  <c r="L320" i="1"/>
  <c r="L319" i="1"/>
  <c r="L318" i="1"/>
  <c r="L317" i="1"/>
  <c r="L315" i="1"/>
  <c r="L313" i="1"/>
  <c r="L312" i="1"/>
  <c r="L311" i="1"/>
  <c r="L310" i="1"/>
  <c r="L309" i="1"/>
  <c r="L308" i="1"/>
  <c r="L306" i="1"/>
  <c r="L304" i="1"/>
  <c r="L302" i="1"/>
  <c r="L300" i="1"/>
  <c r="L299" i="1"/>
  <c r="L298" i="1"/>
  <c r="L297" i="1"/>
  <c r="L296" i="1"/>
  <c r="L295" i="1"/>
  <c r="L294" i="1"/>
  <c r="L293" i="1"/>
  <c r="L292" i="1"/>
  <c r="L291" i="1"/>
  <c r="L290" i="1"/>
  <c r="L287" i="1"/>
  <c r="L284" i="1"/>
  <c r="L282" i="1"/>
  <c r="L281" i="1"/>
  <c r="L280" i="1"/>
  <c r="L279" i="1"/>
  <c r="L278" i="1"/>
  <c r="K276" i="1"/>
  <c r="J276" i="1"/>
  <c r="I276" i="1"/>
  <c r="H276" i="1"/>
  <c r="G276" i="1"/>
  <c r="F276" i="1"/>
  <c r="E276" i="1"/>
  <c r="D276" i="1"/>
  <c r="C276" i="1"/>
  <c r="L275" i="1"/>
  <c r="L274" i="1"/>
  <c r="L273" i="1"/>
  <c r="L271" i="1"/>
  <c r="L269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2" i="1"/>
  <c r="L250" i="1"/>
  <c r="L247" i="1"/>
  <c r="L245" i="1"/>
  <c r="L244" i="1"/>
  <c r="L243" i="1"/>
  <c r="L242" i="1"/>
  <c r="L241" i="1"/>
  <c r="L239" i="1"/>
  <c r="L238" i="1"/>
  <c r="L237" i="1"/>
  <c r="L236" i="1"/>
  <c r="L235" i="1"/>
  <c r="L234" i="1"/>
  <c r="L232" i="1"/>
  <c r="L231" i="1"/>
  <c r="L229" i="1"/>
  <c r="L228" i="1"/>
  <c r="L227" i="1"/>
  <c r="L226" i="1"/>
  <c r="L225" i="1"/>
  <c r="L224" i="1"/>
  <c r="L223" i="1"/>
  <c r="L221" i="1"/>
  <c r="L219" i="1"/>
  <c r="L217" i="1"/>
  <c r="L216" i="1"/>
  <c r="L214" i="1"/>
  <c r="L212" i="1"/>
  <c r="L211" i="1"/>
  <c r="L210" i="1"/>
  <c r="L208" i="1"/>
  <c r="L206" i="1"/>
  <c r="L204" i="1"/>
  <c r="L202" i="1"/>
  <c r="L201" i="1"/>
  <c r="L200" i="1"/>
  <c r="L199" i="1"/>
  <c r="L198" i="1"/>
  <c r="L197" i="1"/>
  <c r="L196" i="1"/>
  <c r="L194" i="1"/>
  <c r="L192" i="1"/>
  <c r="L191" i="1"/>
  <c r="L190" i="1"/>
  <c r="L189" i="1"/>
  <c r="L188" i="1"/>
  <c r="L187" i="1"/>
  <c r="L186" i="1"/>
  <c r="L185" i="1"/>
  <c r="L183" i="1"/>
  <c r="L181" i="1"/>
  <c r="L180" i="1"/>
  <c r="L179" i="1"/>
  <c r="L178" i="1"/>
  <c r="L177" i="1"/>
  <c r="L176" i="1"/>
  <c r="L174" i="1"/>
  <c r="L172" i="1"/>
  <c r="L170" i="1"/>
  <c r="L168" i="1"/>
  <c r="L167" i="1"/>
  <c r="L166" i="1"/>
  <c r="L165" i="1"/>
  <c r="L164" i="1"/>
  <c r="L163" i="1"/>
  <c r="L162" i="1"/>
  <c r="L161" i="1"/>
  <c r="L160" i="1"/>
  <c r="L159" i="1"/>
  <c r="L158" i="1"/>
  <c r="L155" i="1"/>
  <c r="L152" i="1"/>
  <c r="L150" i="1"/>
  <c r="L149" i="1"/>
  <c r="L148" i="1"/>
  <c r="L147" i="1"/>
  <c r="L146" i="1"/>
  <c r="L408" i="1" l="1"/>
  <c r="L276" i="1"/>
  <c r="D141" i="3"/>
  <c r="E141" i="3"/>
  <c r="C141" i="3"/>
  <c r="F118" i="3"/>
  <c r="F83" i="3"/>
  <c r="F59" i="3"/>
  <c r="F74" i="3"/>
  <c r="F141" i="3" l="1"/>
  <c r="F25" i="3"/>
  <c r="F128" i="3"/>
  <c r="F126" i="3"/>
  <c r="F103" i="3"/>
  <c r="F40" i="3"/>
  <c r="F38" i="3"/>
  <c r="F36" i="3"/>
  <c r="F14" i="3"/>
  <c r="F94" i="3" l="1"/>
  <c r="F26" i="3"/>
  <c r="F34" i="3"/>
  <c r="F69" i="3"/>
  <c r="F44" i="3"/>
  <c r="F79" i="3"/>
  <c r="F102" i="3"/>
  <c r="F124" i="3"/>
  <c r="F13" i="3"/>
  <c r="F54" i="3"/>
  <c r="F33" i="3"/>
  <c r="F43" i="3"/>
  <c r="F53" i="3"/>
  <c r="F63" i="3"/>
  <c r="F23" i="3"/>
  <c r="F32" i="3"/>
  <c r="F24" i="3"/>
  <c r="F30" i="3"/>
  <c r="F62" i="3"/>
  <c r="F72" i="3"/>
  <c r="F90" i="3"/>
  <c r="F130" i="3"/>
  <c r="F31" i="3"/>
  <c r="F91" i="3"/>
  <c r="F20" i="3"/>
  <c r="F121" i="3"/>
  <c r="F42" i="3"/>
  <c r="F11" i="3"/>
  <c r="F50" i="3"/>
  <c r="F67" i="3"/>
  <c r="F46" i="3"/>
  <c r="F86" i="3"/>
  <c r="F27" i="3"/>
  <c r="F45" i="3"/>
  <c r="F55" i="3"/>
  <c r="F64" i="3"/>
  <c r="F76" i="3"/>
  <c r="F92" i="3"/>
  <c r="F96" i="3"/>
  <c r="F17" i="3"/>
  <c r="F65" i="3"/>
  <c r="F15" i="3"/>
  <c r="F12" i="3"/>
  <c r="F139" i="3"/>
  <c r="F29" i="3"/>
  <c r="F48" i="3"/>
  <c r="F57" i="3"/>
  <c r="F66" i="3"/>
  <c r="F136" i="3"/>
  <c r="F52" i="3"/>
  <c r="F61" i="3"/>
  <c r="F70" i="3"/>
  <c r="F89" i="3"/>
  <c r="F140" i="3"/>
  <c r="F117" i="3"/>
  <c r="F56" i="3"/>
  <c r="F101" i="3"/>
  <c r="F123" i="3"/>
  <c r="F51" i="3"/>
  <c r="F28" i="3" l="1"/>
  <c r="F82" i="3"/>
  <c r="F112" i="3" l="1"/>
  <c r="F100" i="3" l="1"/>
  <c r="F77" i="3"/>
  <c r="F68" i="3" l="1"/>
  <c r="D144" i="1"/>
  <c r="E144" i="1"/>
  <c r="F144" i="1"/>
  <c r="G144" i="1"/>
  <c r="H144" i="1"/>
  <c r="I144" i="1"/>
  <c r="J144" i="1"/>
  <c r="K144" i="1"/>
  <c r="C144" i="1"/>
  <c r="F88" i="3" l="1"/>
  <c r="F137" i="3" l="1"/>
  <c r="F135" i="3"/>
  <c r="F138" i="3" l="1"/>
  <c r="F134" i="3"/>
  <c r="F133" i="3"/>
  <c r="F132" i="3"/>
  <c r="F131" i="3"/>
  <c r="F129" i="3"/>
  <c r="F127" i="3"/>
  <c r="F125" i="3"/>
  <c r="F122" i="3"/>
  <c r="F120" i="3"/>
  <c r="F116" i="3"/>
  <c r="F115" i="3"/>
  <c r="F110" i="3"/>
  <c r="F109" i="3"/>
  <c r="F108" i="3"/>
  <c r="F107" i="3"/>
  <c r="F106" i="3"/>
  <c r="F104" i="3"/>
  <c r="F99" i="3"/>
  <c r="F97" i="3"/>
  <c r="F93" i="3"/>
  <c r="F85" i="3"/>
  <c r="F81" i="3"/>
  <c r="F60" i="3" l="1"/>
  <c r="F58" i="3"/>
  <c r="F47" i="3"/>
  <c r="L142" i="1"/>
  <c r="L143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44" i="1" l="1"/>
</calcChain>
</file>

<file path=xl/sharedStrings.xml><?xml version="1.0" encoding="utf-8"?>
<sst xmlns="http://schemas.openxmlformats.org/spreadsheetml/2006/main" count="625" uniqueCount="127">
  <si>
    <t>Дошкольные образовательные организации</t>
  </si>
  <si>
    <t>Реализация основных общеобразовательных программ дошкольного образования</t>
  </si>
  <si>
    <t>№ п/п</t>
  </si>
  <si>
    <t>Наименование учреждения</t>
  </si>
  <si>
    <t>ИТОГО</t>
  </si>
  <si>
    <t>группа полного дня</t>
  </si>
  <si>
    <t>группа круглосуточного пребывания</t>
  </si>
  <si>
    <t>Муниципальное  бюджетное дошкольное образовательное учреждение детский сад  № 16 «Колобок»</t>
  </si>
  <si>
    <t>Муниципальное  бюджетное дошкольное образовательное учреждение детский сад  № 75 «Солнышко»</t>
  </si>
  <si>
    <t>Муниципальное  бюджетное дошкольное образовательное учреждение детский сад  №91 «Снегурочка»</t>
  </si>
  <si>
    <t>Муниципальное бюджетное  дошкольное образовательное учреждение детский сад  №101</t>
  </si>
  <si>
    <t>Муниципальное  бюджетное дошкольное образовательное учреждение детский сад  №139 «Яблонька»</t>
  </si>
  <si>
    <t>Муниципальное  бюджетное дошкольное образовательное учреждение детский сад  № 173 «Лучик»</t>
  </si>
  <si>
    <t>Муниципальное  бюджетное дошкольное образовательное учреждение детский сад  № 106</t>
  </si>
  <si>
    <t>Муниципальное  бюджетное дошкольное образовательное учреждение детский сад  № 148</t>
  </si>
  <si>
    <t>Муниципальное бюджетное  дошкольное образовательное учреждение детский сад  № 85 «Гвоздика»</t>
  </si>
  <si>
    <t>Муниципальное бюджетное дошкольное образовательное учреждение детский сад  №40</t>
  </si>
  <si>
    <t>Муниципальное бюджетное дошкольное образовательное учреждение детский сад № 104 «Гуси-лебеди»</t>
  </si>
  <si>
    <t>Муниципальное  бюджетное дошкольное образовательное учреждение детский сад  № 214</t>
  </si>
  <si>
    <t>Муниципальное бюджетное дошкольное образовательное учреждение детский сад  № 210</t>
  </si>
  <si>
    <t>муниципальное  бюджетное дошкольное образовательное учреждение  детский сад № 201</t>
  </si>
  <si>
    <t>Муниципальное бюджетное дошкольное образовательное учреждение детский сад  № 50 «Северянка»</t>
  </si>
  <si>
    <t>Муниципальное бюджетное дошкольное образовательное учреждение детский сад  № 16 «Карасик»</t>
  </si>
  <si>
    <t>Муниципальное  бюджетное дошкольное образовательное учреждение детский сад №226 «Капитошка»</t>
  </si>
  <si>
    <t>Муниципальное  бюджетное дошкольное образовательное учреждение детский сад  № 123 «Радужка»</t>
  </si>
  <si>
    <t>Муниципальное  бюджетное дошкольное образовательное учреждение детский сад  № 153</t>
  </si>
  <si>
    <t>Муниципальное  бюджетное дошкольное образовательное учреждение детский сад  № 235</t>
  </si>
  <si>
    <t>Муниципальное бюджетное  дошкольное образовательное учреждение Центр развития ребёнка- детский сад №94</t>
  </si>
  <si>
    <t>Муниципальное  бюджетное дошкольное образовательное учреждение детский сад №186» Волгарик»</t>
  </si>
  <si>
    <t>Муниципальное бюджетное дошкольное образовательное учреждение детский сад   № 209</t>
  </si>
  <si>
    <t>Муниципальное абюджетное дошкольное образовательное учреждение Центр развития ребенка - детский сад № 45 «Добринка»</t>
  </si>
  <si>
    <t>Муниципальное  бюджетное дошкольное образовательное учреждение Центр развития ребенка - детский сад № 60 "Незабудка"</t>
  </si>
  <si>
    <t>Муниципальное  бюджетное дошкольное образовательное учреждение центр развития ребенка детский сад № 62 "Ягодка"</t>
  </si>
  <si>
    <t>Муниципальное бюджетное дошкольное образовательное учреждение детский сад  № 63 "Буратино"</t>
  </si>
  <si>
    <t>Муниципальное  бюджетное дошкольное образовательное учреждение детский сад  № 90 "Медвежонок"</t>
  </si>
  <si>
    <t>Муниципальное  бюджетное дошкольное образовательное учреждение детский сад  №125 "Рябинка"</t>
  </si>
  <si>
    <t>Муниципальное  бюджетное дошкольное образовательное учреждение детский сад  № 135</t>
  </si>
  <si>
    <t>Муниципальное бюджетное  дошкольное образовательное учреждение "Центр развития ребёнка - детский сад №142 "Росинка"</t>
  </si>
  <si>
    <t>Муниципальное  бюджетное дошкольное образовательное учреждение детский сад  № 150 "Чебурашка"</t>
  </si>
  <si>
    <t>Муниципальное  бюджетное дошкольное образовательное учреждение центр развития ребенка - детский сад № 165 "Бемби"</t>
  </si>
  <si>
    <t>Муниципальное  бюджетное дошкольное образовательное учреждение детский сад  № 168</t>
  </si>
  <si>
    <t>Муниципальное  бюджетное дошкольное образовательное учреждение детский сад  № 171 "Изюминка"</t>
  </si>
  <si>
    <t>Муниципальное бюджетное дошкольное образовательное учреждение Центр развития ребенка - детский сад № 178 "Облачко"</t>
  </si>
  <si>
    <t>Муниципальное  бюджетное дошкольное образовательное учреждение детский сад  № 224 "Семицветик"</t>
  </si>
  <si>
    <t>Муниципальное  бюджетное дошкольное образовательное учреждение Центр развития ребенка - детский сад № 232 "Жемчужинка"</t>
  </si>
  <si>
    <t>Муниципальное бюджетное  дошкольное образовательное учреждение Детский сад  № 233 "Берёзка"</t>
  </si>
  <si>
    <t>Муниципальное  бюджетное дошкольное образовательное учреждение Центр развития  ребенка -детский сад № 242 "Садко"</t>
  </si>
  <si>
    <t>Муниципальное автономное дошкольное образовательное учреждение Центр развития ребёнка - детский сад №253 "Белоснежка"</t>
  </si>
  <si>
    <t>Муниципальное  бюджетное дошкольное образовательное учреждение детский сад № 72</t>
  </si>
  <si>
    <t>Муниципальное  бюджетное  дошкольное образовательное учреждение детский сад  № 43</t>
  </si>
  <si>
    <t>Муниципальное  бюджетное дошкольное образовательное учреждение детский сад  № 78 "Малыш"</t>
  </si>
  <si>
    <t>муниципальное  бюджетное дошкольное образовательное учреждение Центр развития  ребенка -детский сад №112 "Град чудес"</t>
  </si>
  <si>
    <t>Муниципальное  бюджетное дошкольное образовательное учреждение детский сад  № 156 "Волжаночка"</t>
  </si>
  <si>
    <t>Муниципальное  бюджетное дошкольное образовательное учреждение детский сад  № 166 "Росинка"</t>
  </si>
  <si>
    <t>Муниципальное  бюджетное дошкольное образовательное учреждение детский сад  № 184 "Петушок"</t>
  </si>
  <si>
    <t>Муниципальное бюджетное  дошкольное образовательное учреждение детский сад  №211 "Аистенок"</t>
  </si>
  <si>
    <t>Муниципальное  бюджетное дошкольное образовательное учреждение детский сад  №257» Самоцветы»</t>
  </si>
  <si>
    <t>Муниципальное  бюджетное дошкольное образовательное учреждение детский сад № 144</t>
  </si>
  <si>
    <t>Муниципальное  бюджетное дошкольное образовательное учреждение детский сад № 118</t>
  </si>
  <si>
    <t>Муниципальное  бюджетное дошкольное образовательное учреждение "Детский сад № 132"</t>
  </si>
  <si>
    <t>Муниципальное   бюджетное дошкольное образовательное учреждение Центр развития ребенка - детский сад № 2 "Рябинушка"</t>
  </si>
  <si>
    <t>Муниципальное  бюджетное дошкольное образовательное учреждение детский сад № 6</t>
  </si>
  <si>
    <t>Муниципальное  бюджетное дошкольное образовательное учреждение детский сад  № 15 "Огонек"</t>
  </si>
  <si>
    <t>Муниципальное   бюджетное дошкольное образовательное учреждение детский сад  №17</t>
  </si>
  <si>
    <t>Муниципальное бюджетное дошкольное образовательное учреждение Центр развития ребенка- детский сад № 20 "Искринка"</t>
  </si>
  <si>
    <t>Муниципальное бюджетное  дошкольное образовательное учреждение детский сад  № 33 "Малинка"</t>
  </si>
  <si>
    <t>Муниципальное бюджетное  дошкольное образовательное учреждение детский сад  №58 "Снежок"</t>
  </si>
  <si>
    <t>Муниципальное бюджетное  дошкольное образовательное учреждение детский сад № 124 «Планета детства»</t>
  </si>
  <si>
    <t>Муниципальное  бюджетное дошкольное образовательное учреждение Центр развития ребенка - детский сад № 128 "Гусельки"</t>
  </si>
  <si>
    <t>Муниципальное бюджетное  дошкольное образовательное учреждение детский сад  № 136 "Полянка"</t>
  </si>
  <si>
    <t>Муниципальное  бюджетное дошкольное образовательное учреждение Центр развития ребенка -детский сад № 8</t>
  </si>
  <si>
    <t>Муниципальное бюджетное  дошкольное образовательное учреждение Центр развития ребенка детский сад № 14</t>
  </si>
  <si>
    <t>Муниципальное бюджетное дошкольное образовательное учреждение детский сад  № 54</t>
  </si>
  <si>
    <t>Муниципальное бюджетное дошкольное образовательное учреждение детский сад № 103</t>
  </si>
  <si>
    <t>Муниципальное бюджетное дошкольное образовательное учреждение детский сад  № 110 "Мальвина"</t>
  </si>
  <si>
    <t>Муниципальное бюджетное дошкольное образовательное учреждение детский сад  № 162 "Сказка"</t>
  </si>
  <si>
    <t>Муниципальное бюджетное дошкольное образовательное учреждение детский сад №169</t>
  </si>
  <si>
    <t>Муниципальное бюджетное дошкольное образовательное учреждение детский сад № 174 «Росинка»</t>
  </si>
  <si>
    <t>Муниципальное бюджетное дошкольное образовательное учреждение детский сад  № 175</t>
  </si>
  <si>
    <t>Муниципальное бюджетное дошкольное образовательное учреждение детский сад № 176</t>
  </si>
  <si>
    <t>Муниципальное бюджетное дошкольное образовательное учреждение детский сад  №183</t>
  </si>
  <si>
    <t>Муниципальное бюджетное дошкольное образовательное учреждение детский сад  № 190 "Родничок"</t>
  </si>
  <si>
    <t>Муниципальное бюджетное дошкольное образовательное учреждение детский сад  №207</t>
  </si>
  <si>
    <t>Муниципальное бюджетное дошкольное образовательное учреждение детский сад № 217 «Лесовичок»</t>
  </si>
  <si>
    <t>Муниципальное бюджетное дошкольное образовательное учреждение детский сад  №218</t>
  </si>
  <si>
    <t>Муниципальное бюджетное дошкольное образовательное учреждение Центр развития ребенка -детский сад № 221</t>
  </si>
  <si>
    <t>Муниципальное бюджетное дошкольное образовательное учреждение детский сад  № 222</t>
  </si>
  <si>
    <t>муниципальное бюджетное дошкольное образовательное учреждение Центр развития ребенка -Детский сад № 223</t>
  </si>
  <si>
    <t>Муниципальное бюджетное дошкольное образовательное учреждение детский сад  № 229</t>
  </si>
  <si>
    <t>Муниципальное бюджетное дошкольное образовательное учреждение Центр развития ребенка - детский сад №231</t>
  </si>
  <si>
    <t>Муниципальное бюджетное дошкольное образовательное учреждение детский сад  № 244</t>
  </si>
  <si>
    <t>Муниципальное бюджетное дошкольное образовательное учреждение Центр развития ребенка - детский сад № 246</t>
  </si>
  <si>
    <t>Муниципальное бюджетное дошкольное образовательное учреждение детский сад № 258</t>
  </si>
  <si>
    <t>Муниципальное  бюджетное дошкольное образовательное учреждение детский сад  №1 « Олимпик»</t>
  </si>
  <si>
    <t>Муниципальное  бюджетное дошкольное образовательное учреждение детский сад  № 80 «Аист»</t>
  </si>
  <si>
    <t>Муниципальное  бюджетное дошкольное образовательное учреждение детский сад «Кристаллик»</t>
  </si>
  <si>
    <t>Муниципальное  бюджетное дошкольное образовательное учреждение детский сад  «Сказка»</t>
  </si>
  <si>
    <t>Муниципальное  бюджетное дошкольное образовательное учреждение детский сад  № 185</t>
  </si>
  <si>
    <t>Муниципальное  бюджетное дошкольное образовательное учреждение детский сад  № 83</t>
  </si>
  <si>
    <t>Муниципальное бюджетное дошкольное образовательное учреждение детский сад  №194</t>
  </si>
  <si>
    <t>Муниципальное  бюджетное дошкольное образовательное учреждение детский сад  №55</t>
  </si>
  <si>
    <t xml:space="preserve"> Муниципальное  бюджетное дошкольное образовательное учреждение детский сад  №100» Летучий корабль»</t>
  </si>
  <si>
    <t>Муниципальное  бюджетное дошкольное образовательное учреждение детский сад  №115 "Гномик"</t>
  </si>
  <si>
    <t>Муниципальное  бюджетное дошкольное образовательное учреждение детский сад  №116 "Сударушка"</t>
  </si>
  <si>
    <t>обучающиеся с ограниченными возможностями здоровья (ОВЗ) от 1 года до 3 лет, уникальный номер 801011О.99.0БВ24АБ22000,технический номер 50Д45000100400201061100</t>
  </si>
  <si>
    <t>обучающиеся с ограниченными возможностями здоровья (ОВЗ) от 3 лет до 8лет, уникальный номер 801011О.99.0.БВ24АВ42000, технический номер 50Д45000100400301060100</t>
  </si>
  <si>
    <t>дети-инвалиды от 3 до 8 лет, уникальный номер 801011О.99.0.БВ24АК62000, технический номер 50Д45000100500301067100</t>
  </si>
  <si>
    <t>дети-инвалиды с нарушением опорно-двигательного аппарата, слепые, слабовидящие от 3 лет до 8 лет, уникальный номер 801011О.99.0.БВ24ВМ22000,технический номер 50Д45000104200301060100</t>
  </si>
  <si>
    <t>дети-инвалиды от 3 до 8 лет, уникальный номер  801011О.99.0.БВ24АК64000, технический номер 50Д 45000100500301085100</t>
  </si>
  <si>
    <t>Обучающиеся с ограниченными возможностями здоровья (ОВЗ) от 3 лет до 8 лет, уникальный номер 801011О.99.0.БВ24АВ44000, технический номер 50Д45000100400301088100</t>
  </si>
  <si>
    <t>обучающиеся, за исключением обучающихся с ограниченными возможностями здоровья (ОВЗ) и детей-инвалидов от 1 года до 3 лет, уникальный  номер 801011О.99.0.БВ24ВТ22000, технический номер 50Д45000300300201061100</t>
  </si>
  <si>
    <t>обучающиеся, за исключением обучающихся с ограниченными возможностями здоровья (ОВЗ) и детей-инвалидов от 3 лет до 8 лет, уникальный номер 801011О.99.0.БВ24ВУ42000, технический номер 50Д45000300300301060100</t>
  </si>
  <si>
    <t>обучающиеся, за исключением обучающихся с ограниченными возможностями здоровья (ОВЗ) и детей-инвалидов от 3 лет до 8 лет, уникальный номер 801011О.99.0.БВ24ВУ44000, технический номер 50Д45000300300301088100</t>
  </si>
  <si>
    <t>Присмотр и уход</t>
  </si>
  <si>
    <t>группа круглосуточного  пребывания</t>
  </si>
  <si>
    <t>физические лица ,за исключением льготных категорий от 1 года до 3 лет, уникальный номер 853211О.99.0БВ19АА50000,технический номер 50785001100200006005100</t>
  </si>
  <si>
    <t>физические лица ,за исключением льготных категорий от 3 лет  до 8 лет, уникальный номер 853211О.99.0БВ19АА56000,технический номер 50785001100300006003100</t>
  </si>
  <si>
    <t>физические лица ,за исключением льготных категорий от 3 лет  до 8 лет, уникальный номер 853211О.99.0БВ19АА58000,технический номер 50785001100300008001100</t>
  </si>
  <si>
    <t>ВСЕГО</t>
  </si>
  <si>
    <t>Приложение №6</t>
  </si>
  <si>
    <t xml:space="preserve">             Приложение №7</t>
  </si>
  <si>
    <t>2026 год</t>
  </si>
  <si>
    <t>Адаптированная программа</t>
  </si>
  <si>
    <t>2027 год</t>
  </si>
  <si>
    <t>2028 год</t>
  </si>
  <si>
    <t>к приказу №           от   .12.2025</t>
  </si>
  <si>
    <t>к приказу №        от    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</si>
</sst>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8"/>
      <color rgb="FF000000"/>
      <name val="PT Astra Serif"/>
      <family val="1"/>
      <charset val="204"/>
    </font>
    <font>
      <b/>
      <sz val="8"/>
      <color theme="1"/>
      <name val="PT Astra Serif"/>
      <family val="1"/>
      <charset val="204"/>
    </font>
    <font>
      <b/>
      <sz val="9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2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justify" textRotation="90" wrapText="1"/>
    </xf>
    <xf numFmtId="0" fontId="2" fillId="0" borderId="1" xfId="0" applyFont="1" applyBorder="1"/>
    <xf numFmtId="0" fontId="7" fillId="0" borderId="1" xfId="0" applyFont="1" applyBorder="1"/>
    <xf numFmtId="0" fontId="7" fillId="0" borderId="7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justify" vertical="center" textRotation="90" wrapText="1"/>
    </xf>
    <xf numFmtId="0" fontId="5" fillId="0" borderId="14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5" fillId="0" borderId="15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6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8"/>
  <sheetViews>
    <sheetView tabSelected="1" topLeftCell="A38" workbookViewId="0">
      <selection activeCell="Q11" sqref="Q11"/>
    </sheetView>
  </sheetViews>
  <sheetFormatPr defaultRowHeight="15" x14ac:dyDescent="0.25"/>
  <cols>
    <col min="1" max="1" width="4.140625" customWidth="1"/>
    <col min="2" max="2" width="21" customWidth="1"/>
    <col min="3" max="4" width="5.42578125" customWidth="1"/>
    <col min="5" max="5" width="5.28515625" customWidth="1"/>
    <col min="6" max="6" width="5.7109375" customWidth="1"/>
    <col min="7" max="7" width="5.85546875" customWidth="1"/>
    <col min="8" max="8" width="7.42578125" customWidth="1"/>
    <col min="9" max="9" width="6.42578125" customWidth="1"/>
    <col min="10" max="10" width="7.7109375" customWidth="1"/>
    <col min="11" max="11" width="9.5703125" customWidth="1"/>
    <col min="12" max="12" width="8.7109375" customWidth="1"/>
  </cols>
  <sheetData>
    <row r="1" spans="1:12" x14ac:dyDescent="0.25">
      <c r="A1" s="2"/>
      <c r="B1" s="3"/>
      <c r="C1" s="3"/>
      <c r="D1" s="3"/>
      <c r="E1" s="3"/>
      <c r="F1" s="3"/>
      <c r="G1" s="3"/>
      <c r="H1" s="3"/>
      <c r="I1" s="3"/>
      <c r="J1" s="3" t="s">
        <v>119</v>
      </c>
      <c r="K1" s="2"/>
      <c r="L1" s="2"/>
    </row>
    <row r="2" spans="1:12" x14ac:dyDescent="0.25">
      <c r="A2" s="2"/>
      <c r="B2" s="3"/>
      <c r="C2" s="3"/>
      <c r="D2" s="3"/>
      <c r="E2" s="3"/>
      <c r="F2" s="3"/>
      <c r="G2" s="3"/>
      <c r="H2" s="3"/>
      <c r="I2" s="4" t="s">
        <v>126</v>
      </c>
      <c r="J2" s="4"/>
      <c r="K2" s="2"/>
      <c r="L2" s="2"/>
    </row>
    <row r="3" spans="1:12" x14ac:dyDescent="0.25">
      <c r="A3" s="2"/>
      <c r="B3" s="51" t="s">
        <v>0</v>
      </c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x14ac:dyDescent="0.25">
      <c r="A4" s="2"/>
      <c r="B4" s="51" t="s">
        <v>1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2"/>
      <c r="L5" s="2"/>
    </row>
    <row r="6" spans="1:12" x14ac:dyDescent="0.25">
      <c r="A6" s="21"/>
      <c r="B6" s="21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5" customHeight="1" x14ac:dyDescent="0.25">
      <c r="A7" s="69" t="s">
        <v>2</v>
      </c>
      <c r="B7" s="70" t="s">
        <v>3</v>
      </c>
      <c r="C7" s="52" t="s">
        <v>122</v>
      </c>
      <c r="D7" s="52"/>
      <c r="E7" s="52"/>
      <c r="F7" s="52"/>
      <c r="G7" s="52"/>
      <c r="H7" s="53"/>
      <c r="I7" s="56"/>
      <c r="J7" s="56"/>
      <c r="K7" s="57"/>
      <c r="L7" s="58" t="s">
        <v>4</v>
      </c>
    </row>
    <row r="8" spans="1:12" ht="15" hidden="1" customHeight="1" x14ac:dyDescent="0.25">
      <c r="A8" s="69"/>
      <c r="B8" s="71"/>
      <c r="C8" s="21"/>
      <c r="D8" s="21"/>
      <c r="E8" s="21"/>
      <c r="F8" s="21"/>
      <c r="G8" s="21"/>
      <c r="H8" s="21"/>
      <c r="I8" s="21"/>
      <c r="J8" s="21"/>
      <c r="K8" s="21"/>
      <c r="L8" s="59"/>
    </row>
    <row r="9" spans="1:12" ht="15" hidden="1" customHeight="1" x14ac:dyDescent="0.25">
      <c r="A9" s="69"/>
      <c r="B9" s="71"/>
      <c r="C9" s="21"/>
      <c r="D9" s="21"/>
      <c r="E9" s="21"/>
      <c r="F9" s="21"/>
      <c r="G9" s="21"/>
      <c r="H9" s="21"/>
      <c r="I9" s="21"/>
      <c r="J9" s="21"/>
      <c r="K9" s="21"/>
      <c r="L9" s="59"/>
    </row>
    <row r="10" spans="1:12" ht="15.75" hidden="1" customHeight="1" x14ac:dyDescent="0.25">
      <c r="A10" s="69"/>
      <c r="B10" s="71"/>
      <c r="C10" s="21"/>
      <c r="D10" s="21"/>
      <c r="E10" s="21"/>
      <c r="F10" s="21"/>
      <c r="G10" s="21"/>
      <c r="H10" s="21"/>
      <c r="I10" s="21"/>
      <c r="J10" s="21"/>
      <c r="K10" s="21"/>
      <c r="L10" s="59"/>
    </row>
    <row r="11" spans="1:12" ht="100.5" customHeight="1" x14ac:dyDescent="0.25">
      <c r="A11" s="69"/>
      <c r="B11" s="71"/>
      <c r="C11" s="61" t="s">
        <v>5</v>
      </c>
      <c r="D11" s="62"/>
      <c r="E11" s="62"/>
      <c r="F11" s="63"/>
      <c r="G11" s="64" t="s">
        <v>6</v>
      </c>
      <c r="H11" s="57"/>
      <c r="I11" s="64" t="s">
        <v>5</v>
      </c>
      <c r="J11" s="57"/>
      <c r="K11" s="22" t="s">
        <v>6</v>
      </c>
      <c r="L11" s="59"/>
    </row>
    <row r="12" spans="1:12" ht="393" customHeight="1" x14ac:dyDescent="0.25">
      <c r="A12" s="69"/>
      <c r="B12" s="72"/>
      <c r="C12" s="23" t="s">
        <v>104</v>
      </c>
      <c r="D12" s="24" t="s">
        <v>105</v>
      </c>
      <c r="E12" s="24" t="s">
        <v>106</v>
      </c>
      <c r="F12" s="23" t="s">
        <v>107</v>
      </c>
      <c r="G12" s="23" t="s">
        <v>108</v>
      </c>
      <c r="H12" s="23" t="s">
        <v>109</v>
      </c>
      <c r="I12" s="24" t="s">
        <v>110</v>
      </c>
      <c r="J12" s="24" t="s">
        <v>111</v>
      </c>
      <c r="K12" s="24" t="s">
        <v>112</v>
      </c>
      <c r="L12" s="60"/>
    </row>
    <row r="13" spans="1:12" ht="25.5" customHeight="1" x14ac:dyDescent="0.25">
      <c r="A13" s="5"/>
      <c r="B13" s="81" t="s">
        <v>121</v>
      </c>
      <c r="C13" s="81"/>
      <c r="D13" s="81"/>
      <c r="E13" s="81"/>
      <c r="F13" s="81"/>
      <c r="G13" s="81"/>
      <c r="H13" s="81"/>
      <c r="I13" s="81"/>
      <c r="J13" s="81"/>
      <c r="K13" s="81"/>
      <c r="L13" s="82"/>
    </row>
    <row r="14" spans="1:12" ht="50.25" customHeight="1" x14ac:dyDescent="0.25">
      <c r="A14" s="9">
        <v>1</v>
      </c>
      <c r="B14" s="7" t="s">
        <v>7</v>
      </c>
      <c r="C14" s="8"/>
      <c r="D14" s="8">
        <v>100</v>
      </c>
      <c r="E14" s="8"/>
      <c r="F14" s="8"/>
      <c r="G14" s="8"/>
      <c r="H14" s="8"/>
      <c r="I14" s="8"/>
      <c r="J14" s="8"/>
      <c r="K14" s="8"/>
      <c r="L14" s="8">
        <f t="shared" ref="L14:L39" si="0">SUM(C14:K14)</f>
        <v>100</v>
      </c>
    </row>
    <row r="15" spans="1:12" ht="52.5" customHeight="1" x14ac:dyDescent="0.25">
      <c r="A15" s="6">
        <v>2</v>
      </c>
      <c r="B15" s="7" t="s">
        <v>8</v>
      </c>
      <c r="C15" s="8"/>
      <c r="D15" s="8">
        <v>89</v>
      </c>
      <c r="E15" s="8"/>
      <c r="F15" s="8"/>
      <c r="G15" s="8"/>
      <c r="H15" s="8"/>
      <c r="I15" s="8">
        <v>23</v>
      </c>
      <c r="J15" s="8">
        <v>126</v>
      </c>
      <c r="K15" s="8"/>
      <c r="L15" s="8">
        <f t="shared" si="0"/>
        <v>238</v>
      </c>
    </row>
    <row r="16" spans="1:12" ht="54" customHeight="1" thickBot="1" x14ac:dyDescent="0.3">
      <c r="A16" s="10">
        <v>3</v>
      </c>
      <c r="B16" s="7" t="s">
        <v>9</v>
      </c>
      <c r="C16" s="8"/>
      <c r="D16" s="8">
        <v>52</v>
      </c>
      <c r="E16" s="8"/>
      <c r="F16" s="8"/>
      <c r="G16" s="8"/>
      <c r="H16" s="8"/>
      <c r="I16" s="8">
        <v>51</v>
      </c>
      <c r="J16" s="8">
        <v>180</v>
      </c>
      <c r="K16" s="8"/>
      <c r="L16" s="8">
        <f t="shared" si="0"/>
        <v>283</v>
      </c>
    </row>
    <row r="17" spans="1:12" ht="46.5" customHeight="1" thickBot="1" x14ac:dyDescent="0.3">
      <c r="A17" s="10">
        <v>4</v>
      </c>
      <c r="B17" s="7" t="s">
        <v>10</v>
      </c>
      <c r="C17" s="8"/>
      <c r="D17" s="8">
        <v>372</v>
      </c>
      <c r="E17" s="8"/>
      <c r="F17" s="8">
        <v>13</v>
      </c>
      <c r="G17" s="8"/>
      <c r="H17" s="8"/>
      <c r="I17" s="8"/>
      <c r="J17" s="8"/>
      <c r="K17" s="8"/>
      <c r="L17" s="8">
        <f t="shared" si="0"/>
        <v>385</v>
      </c>
    </row>
    <row r="18" spans="1:12" ht="52.5" customHeight="1" thickBot="1" x14ac:dyDescent="0.3">
      <c r="A18" s="65">
        <v>5</v>
      </c>
      <c r="B18" s="67" t="s">
        <v>11</v>
      </c>
      <c r="C18" s="8"/>
      <c r="D18" s="8">
        <v>95</v>
      </c>
      <c r="E18" s="8"/>
      <c r="F18" s="8"/>
      <c r="G18" s="8"/>
      <c r="H18" s="8"/>
      <c r="I18" s="8">
        <v>54</v>
      </c>
      <c r="J18" s="8">
        <v>200</v>
      </c>
      <c r="K18" s="8"/>
      <c r="L18" s="8">
        <f t="shared" si="0"/>
        <v>349</v>
      </c>
    </row>
    <row r="19" spans="1:12" ht="15.75" hidden="1" customHeight="1" x14ac:dyDescent="0.3">
      <c r="A19" s="66"/>
      <c r="B19" s="67"/>
      <c r="C19" s="8"/>
      <c r="D19" s="8"/>
      <c r="E19" s="8"/>
      <c r="F19" s="8"/>
      <c r="G19" s="8"/>
      <c r="H19" s="8"/>
      <c r="I19" s="8"/>
      <c r="J19" s="8"/>
      <c r="K19" s="8"/>
      <c r="L19" s="8">
        <f t="shared" si="0"/>
        <v>0</v>
      </c>
    </row>
    <row r="20" spans="1:12" ht="53.25" customHeight="1" x14ac:dyDescent="0.25">
      <c r="A20" s="65">
        <v>6</v>
      </c>
      <c r="B20" s="67" t="s">
        <v>12</v>
      </c>
      <c r="C20" s="8"/>
      <c r="D20" s="8">
        <v>63</v>
      </c>
      <c r="E20" s="8"/>
      <c r="F20" s="8"/>
      <c r="G20" s="8"/>
      <c r="H20" s="8"/>
      <c r="I20" s="8">
        <v>16</v>
      </c>
      <c r="J20" s="8">
        <v>89</v>
      </c>
      <c r="K20" s="8"/>
      <c r="L20" s="8">
        <f t="shared" si="0"/>
        <v>168</v>
      </c>
    </row>
    <row r="21" spans="1:12" ht="15" hidden="1" customHeight="1" x14ac:dyDescent="0.25">
      <c r="A21" s="73"/>
      <c r="B21" s="67"/>
      <c r="C21" s="8"/>
      <c r="D21" s="8"/>
      <c r="E21" s="8"/>
      <c r="F21" s="8"/>
      <c r="G21" s="8"/>
      <c r="H21" s="8"/>
      <c r="I21" s="8"/>
      <c r="J21" s="8"/>
      <c r="K21" s="8"/>
      <c r="L21" s="8">
        <f t="shared" si="0"/>
        <v>0</v>
      </c>
    </row>
    <row r="22" spans="1:12" ht="15" hidden="1" customHeight="1" x14ac:dyDescent="0.25">
      <c r="A22" s="76"/>
      <c r="B22" s="67"/>
      <c r="C22" s="8"/>
      <c r="D22" s="8"/>
      <c r="E22" s="8"/>
      <c r="F22" s="8"/>
      <c r="G22" s="8"/>
      <c r="H22" s="8"/>
      <c r="I22" s="8"/>
      <c r="J22" s="8"/>
      <c r="K22" s="8"/>
      <c r="L22" s="8">
        <f t="shared" si="0"/>
        <v>0</v>
      </c>
    </row>
    <row r="23" spans="1:12" ht="48.75" customHeight="1" x14ac:dyDescent="0.25">
      <c r="A23" s="68">
        <v>7</v>
      </c>
      <c r="B23" s="67" t="s">
        <v>13</v>
      </c>
      <c r="C23" s="8"/>
      <c r="D23" s="8">
        <v>68</v>
      </c>
      <c r="E23" s="8"/>
      <c r="F23" s="8"/>
      <c r="G23" s="8"/>
      <c r="H23" s="8"/>
      <c r="I23" s="8"/>
      <c r="J23" s="8"/>
      <c r="K23" s="8"/>
      <c r="L23" s="8">
        <f t="shared" si="0"/>
        <v>68</v>
      </c>
    </row>
    <row r="24" spans="1:12" ht="15" hidden="1" customHeight="1" x14ac:dyDescent="0.25">
      <c r="A24" s="68"/>
      <c r="B24" s="67"/>
      <c r="C24" s="8"/>
      <c r="D24" s="8"/>
      <c r="E24" s="8"/>
      <c r="F24" s="8"/>
      <c r="G24" s="8"/>
      <c r="H24" s="8"/>
      <c r="I24" s="8"/>
      <c r="J24" s="8"/>
      <c r="K24" s="8"/>
      <c r="L24" s="8">
        <f t="shared" si="0"/>
        <v>0</v>
      </c>
    </row>
    <row r="25" spans="1:12" ht="15" hidden="1" customHeight="1" x14ac:dyDescent="0.25">
      <c r="A25" s="68"/>
      <c r="B25" s="67"/>
      <c r="C25" s="8"/>
      <c r="D25" s="8"/>
      <c r="E25" s="8"/>
      <c r="F25" s="8"/>
      <c r="G25" s="8"/>
      <c r="H25" s="8"/>
      <c r="I25" s="8"/>
      <c r="J25" s="8"/>
      <c r="K25" s="8"/>
      <c r="L25" s="8">
        <f t="shared" si="0"/>
        <v>0</v>
      </c>
    </row>
    <row r="26" spans="1:12" ht="47.25" customHeight="1" x14ac:dyDescent="0.25">
      <c r="A26" s="11">
        <v>8</v>
      </c>
      <c r="B26" s="7" t="s">
        <v>14</v>
      </c>
      <c r="C26" s="8"/>
      <c r="D26" s="8">
        <v>167</v>
      </c>
      <c r="E26" s="8"/>
      <c r="F26" s="8"/>
      <c r="G26" s="8"/>
      <c r="H26" s="8"/>
      <c r="I26" s="8"/>
      <c r="J26" s="8"/>
      <c r="K26" s="8"/>
      <c r="L26" s="8">
        <f t="shared" si="0"/>
        <v>167</v>
      </c>
    </row>
    <row r="27" spans="1:12" ht="47.25" customHeight="1" thickBot="1" x14ac:dyDescent="0.3">
      <c r="A27" s="12">
        <v>9</v>
      </c>
      <c r="B27" s="7" t="s">
        <v>15</v>
      </c>
      <c r="C27" s="8">
        <v>13</v>
      </c>
      <c r="D27" s="8">
        <v>80</v>
      </c>
      <c r="E27" s="8"/>
      <c r="F27" s="8"/>
      <c r="G27" s="8"/>
      <c r="H27" s="8"/>
      <c r="I27" s="8"/>
      <c r="J27" s="8"/>
      <c r="K27" s="8"/>
      <c r="L27" s="8">
        <f t="shared" si="0"/>
        <v>93</v>
      </c>
    </row>
    <row r="28" spans="1:12" ht="44.25" customHeight="1" thickBot="1" x14ac:dyDescent="0.3">
      <c r="A28" s="12">
        <v>10</v>
      </c>
      <c r="B28" s="7" t="s">
        <v>16</v>
      </c>
      <c r="C28" s="8"/>
      <c r="D28" s="8">
        <v>68</v>
      </c>
      <c r="E28" s="8">
        <v>35</v>
      </c>
      <c r="F28" s="8"/>
      <c r="G28" s="8">
        <v>10</v>
      </c>
      <c r="H28" s="8"/>
      <c r="I28" s="8"/>
      <c r="J28" s="8"/>
      <c r="K28" s="8"/>
      <c r="L28" s="8">
        <f t="shared" si="0"/>
        <v>113</v>
      </c>
    </row>
    <row r="29" spans="1:12" ht="49.5" customHeight="1" thickBot="1" x14ac:dyDescent="0.3">
      <c r="A29" s="25">
        <v>11</v>
      </c>
      <c r="B29" s="7" t="s">
        <v>17</v>
      </c>
      <c r="C29" s="8"/>
      <c r="D29" s="8">
        <v>39</v>
      </c>
      <c r="E29" s="8"/>
      <c r="F29" s="8"/>
      <c r="G29" s="8"/>
      <c r="H29" s="8"/>
      <c r="I29" s="8">
        <v>48</v>
      </c>
      <c r="J29" s="8">
        <v>91</v>
      </c>
      <c r="K29" s="8"/>
      <c r="L29" s="8">
        <f t="shared" si="0"/>
        <v>178</v>
      </c>
    </row>
    <row r="30" spans="1:12" ht="44.25" customHeight="1" thickBot="1" x14ac:dyDescent="0.3">
      <c r="A30" s="25">
        <v>12</v>
      </c>
      <c r="B30" s="7" t="s">
        <v>18</v>
      </c>
      <c r="C30" s="8"/>
      <c r="D30" s="8">
        <v>34</v>
      </c>
      <c r="E30" s="8"/>
      <c r="F30" s="8"/>
      <c r="G30" s="8"/>
      <c r="H30" s="8"/>
      <c r="I30" s="8">
        <v>44</v>
      </c>
      <c r="J30" s="8">
        <v>242</v>
      </c>
      <c r="K30" s="8"/>
      <c r="L30" s="8">
        <f t="shared" si="0"/>
        <v>320</v>
      </c>
    </row>
    <row r="31" spans="1:12" ht="43.5" customHeight="1" thickBot="1" x14ac:dyDescent="0.3">
      <c r="A31" s="25">
        <v>13</v>
      </c>
      <c r="B31" s="7" t="s">
        <v>19</v>
      </c>
      <c r="C31" s="8"/>
      <c r="D31" s="8">
        <v>86</v>
      </c>
      <c r="E31" s="8"/>
      <c r="F31" s="8"/>
      <c r="G31" s="8"/>
      <c r="H31" s="8"/>
      <c r="I31" s="8">
        <v>50</v>
      </c>
      <c r="J31" s="8">
        <v>79</v>
      </c>
      <c r="K31" s="8"/>
      <c r="L31" s="8">
        <f t="shared" si="0"/>
        <v>215</v>
      </c>
    </row>
    <row r="32" spans="1:12" ht="46.5" customHeight="1" thickBot="1" x14ac:dyDescent="0.3">
      <c r="A32" s="25">
        <v>14</v>
      </c>
      <c r="B32" s="7" t="s">
        <v>20</v>
      </c>
      <c r="C32" s="8"/>
      <c r="D32" s="8">
        <v>59</v>
      </c>
      <c r="E32" s="8"/>
      <c r="F32" s="8"/>
      <c r="G32" s="8"/>
      <c r="H32" s="8"/>
      <c r="I32" s="8">
        <v>32</v>
      </c>
      <c r="J32" s="8">
        <v>82</v>
      </c>
      <c r="K32" s="8"/>
      <c r="L32" s="8">
        <f t="shared" si="0"/>
        <v>173</v>
      </c>
    </row>
    <row r="33" spans="1:12" ht="49.5" customHeight="1" thickBot="1" x14ac:dyDescent="0.3">
      <c r="A33" s="25">
        <v>15</v>
      </c>
      <c r="B33" s="7" t="s">
        <v>21</v>
      </c>
      <c r="C33" s="8"/>
      <c r="D33" s="8">
        <v>34</v>
      </c>
      <c r="E33" s="8"/>
      <c r="F33" s="8"/>
      <c r="G33" s="8"/>
      <c r="H33" s="8"/>
      <c r="I33" s="8">
        <v>33</v>
      </c>
      <c r="J33" s="8">
        <v>188</v>
      </c>
      <c r="K33" s="8"/>
      <c r="L33" s="8">
        <f t="shared" si="0"/>
        <v>255</v>
      </c>
    </row>
    <row r="34" spans="1:12" ht="50.25" customHeight="1" thickBot="1" x14ac:dyDescent="0.3">
      <c r="A34" s="25">
        <v>16</v>
      </c>
      <c r="B34" s="7" t="s">
        <v>22</v>
      </c>
      <c r="C34" s="8"/>
      <c r="D34" s="8">
        <v>70</v>
      </c>
      <c r="E34" s="8"/>
      <c r="F34" s="8"/>
      <c r="G34" s="8"/>
      <c r="H34" s="8"/>
      <c r="I34" s="8">
        <v>31</v>
      </c>
      <c r="J34" s="8">
        <v>65</v>
      </c>
      <c r="K34" s="8"/>
      <c r="L34" s="8">
        <f t="shared" si="0"/>
        <v>166</v>
      </c>
    </row>
    <row r="35" spans="1:12" ht="53.25" customHeight="1" thickBot="1" x14ac:dyDescent="0.3">
      <c r="A35" s="25">
        <v>17</v>
      </c>
      <c r="B35" s="7" t="s">
        <v>23</v>
      </c>
      <c r="C35" s="8"/>
      <c r="D35" s="8">
        <v>61</v>
      </c>
      <c r="E35" s="8"/>
      <c r="F35" s="8"/>
      <c r="G35" s="8"/>
      <c r="H35" s="8"/>
      <c r="I35" s="8">
        <v>85</v>
      </c>
      <c r="J35" s="8">
        <v>510</v>
      </c>
      <c r="K35" s="8"/>
      <c r="L35" s="8">
        <f t="shared" si="0"/>
        <v>656</v>
      </c>
    </row>
    <row r="36" spans="1:12" ht="47.25" customHeight="1" thickBot="1" x14ac:dyDescent="0.3">
      <c r="A36" s="65">
        <v>18</v>
      </c>
      <c r="B36" s="67" t="s">
        <v>24</v>
      </c>
      <c r="C36" s="8"/>
      <c r="D36" s="8">
        <v>35</v>
      </c>
      <c r="E36" s="8"/>
      <c r="F36" s="8"/>
      <c r="G36" s="8"/>
      <c r="H36" s="8"/>
      <c r="I36" s="8">
        <v>54</v>
      </c>
      <c r="J36" s="8">
        <v>278</v>
      </c>
      <c r="K36" s="8"/>
      <c r="L36" s="8">
        <f t="shared" si="0"/>
        <v>367</v>
      </c>
    </row>
    <row r="37" spans="1:12" ht="1.5" hidden="1" customHeight="1" x14ac:dyDescent="0.3">
      <c r="A37" s="66"/>
      <c r="B37" s="67"/>
      <c r="C37" s="8"/>
      <c r="D37" s="8"/>
      <c r="E37" s="8"/>
      <c r="F37" s="8"/>
      <c r="G37" s="8"/>
      <c r="H37" s="8"/>
      <c r="I37" s="8"/>
      <c r="J37" s="8"/>
      <c r="K37" s="8"/>
      <c r="L37" s="8">
        <f t="shared" si="0"/>
        <v>0</v>
      </c>
    </row>
    <row r="38" spans="1:12" ht="45" customHeight="1" x14ac:dyDescent="0.25">
      <c r="A38" s="65">
        <v>19</v>
      </c>
      <c r="B38" s="67" t="s">
        <v>25</v>
      </c>
      <c r="C38" s="8"/>
      <c r="D38" s="8">
        <v>33</v>
      </c>
      <c r="E38" s="8"/>
      <c r="F38" s="8"/>
      <c r="G38" s="8"/>
      <c r="H38" s="8"/>
      <c r="I38" s="8">
        <v>30</v>
      </c>
      <c r="J38" s="8">
        <v>34</v>
      </c>
      <c r="K38" s="8"/>
      <c r="L38" s="8">
        <f t="shared" si="0"/>
        <v>97</v>
      </c>
    </row>
    <row r="39" spans="1:12" ht="0.75" customHeight="1" thickBot="1" x14ac:dyDescent="0.3">
      <c r="A39" s="66"/>
      <c r="B39" s="67"/>
      <c r="C39" s="8"/>
      <c r="D39" s="8"/>
      <c r="E39" s="8"/>
      <c r="F39" s="8"/>
      <c r="G39" s="8"/>
      <c r="H39" s="8"/>
      <c r="I39" s="8"/>
      <c r="J39" s="8"/>
      <c r="K39" s="8"/>
      <c r="L39" s="8">
        <f t="shared" si="0"/>
        <v>0</v>
      </c>
    </row>
    <row r="40" spans="1:12" ht="44.25" customHeight="1" x14ac:dyDescent="0.25">
      <c r="A40" s="77">
        <v>20</v>
      </c>
      <c r="B40" s="67" t="s">
        <v>26</v>
      </c>
      <c r="C40" s="8"/>
      <c r="D40" s="8">
        <v>52</v>
      </c>
      <c r="E40" s="8"/>
      <c r="F40" s="8"/>
      <c r="G40" s="8"/>
      <c r="H40" s="8"/>
      <c r="I40" s="8"/>
      <c r="J40" s="8">
        <v>99</v>
      </c>
      <c r="K40" s="8"/>
      <c r="L40" s="8">
        <f t="shared" ref="L40:L61" si="1">SUM(C40:K40)</f>
        <v>151</v>
      </c>
    </row>
    <row r="41" spans="1:12" ht="0.75" customHeight="1" x14ac:dyDescent="0.25">
      <c r="A41" s="78"/>
      <c r="B41" s="67"/>
      <c r="C41" s="8"/>
      <c r="D41" s="8"/>
      <c r="E41" s="8"/>
      <c r="F41" s="8"/>
      <c r="G41" s="8"/>
      <c r="H41" s="8"/>
      <c r="I41" s="8"/>
      <c r="J41" s="8"/>
      <c r="K41" s="8"/>
      <c r="L41" s="8">
        <f t="shared" si="1"/>
        <v>0</v>
      </c>
    </row>
    <row r="42" spans="1:12" ht="45.75" customHeight="1" x14ac:dyDescent="0.25">
      <c r="A42" s="79">
        <v>21</v>
      </c>
      <c r="B42" s="54" t="s">
        <v>27</v>
      </c>
      <c r="C42" s="8"/>
      <c r="D42" s="8"/>
      <c r="E42" s="8"/>
      <c r="F42" s="8">
        <v>10</v>
      </c>
      <c r="G42" s="8"/>
      <c r="H42" s="8"/>
      <c r="I42" s="8">
        <v>31</v>
      </c>
      <c r="J42" s="8">
        <v>165</v>
      </c>
      <c r="K42" s="8"/>
      <c r="L42" s="8">
        <f t="shared" si="1"/>
        <v>206</v>
      </c>
    </row>
    <row r="43" spans="1:12" ht="2.25" hidden="1" customHeight="1" x14ac:dyDescent="0.25">
      <c r="A43" s="80"/>
      <c r="B43" s="54"/>
      <c r="C43" s="8"/>
      <c r="D43" s="8"/>
      <c r="E43" s="8"/>
      <c r="F43" s="8"/>
      <c r="G43" s="8"/>
      <c r="H43" s="8"/>
      <c r="I43" s="8"/>
      <c r="J43" s="8"/>
      <c r="K43" s="8"/>
      <c r="L43" s="8">
        <f t="shared" si="1"/>
        <v>0</v>
      </c>
    </row>
    <row r="44" spans="1:12" ht="56.25" x14ac:dyDescent="0.25">
      <c r="A44" s="11">
        <v>22</v>
      </c>
      <c r="B44" s="13" t="s">
        <v>28</v>
      </c>
      <c r="C44" s="8"/>
      <c r="D44" s="8">
        <v>13</v>
      </c>
      <c r="E44" s="8"/>
      <c r="F44" s="8">
        <v>17</v>
      </c>
      <c r="G44" s="8"/>
      <c r="H44" s="8"/>
      <c r="I44" s="8">
        <v>66</v>
      </c>
      <c r="J44" s="8">
        <v>280</v>
      </c>
      <c r="K44" s="8"/>
      <c r="L44" s="8">
        <f t="shared" si="1"/>
        <v>376</v>
      </c>
    </row>
    <row r="45" spans="1:12" ht="44.25" customHeight="1" thickBot="1" x14ac:dyDescent="0.3">
      <c r="A45" s="12">
        <v>23</v>
      </c>
      <c r="B45" s="13" t="s">
        <v>29</v>
      </c>
      <c r="C45" s="8"/>
      <c r="D45" s="8">
        <v>96</v>
      </c>
      <c r="E45" s="8"/>
      <c r="F45" s="8"/>
      <c r="G45" s="8"/>
      <c r="H45" s="8"/>
      <c r="I45" s="8">
        <v>31</v>
      </c>
      <c r="J45" s="8">
        <v>87</v>
      </c>
      <c r="K45" s="8"/>
      <c r="L45" s="8">
        <f t="shared" si="1"/>
        <v>214</v>
      </c>
    </row>
    <row r="46" spans="1:12" ht="68.25" thickBot="1" x14ac:dyDescent="0.3">
      <c r="A46" s="25">
        <v>24</v>
      </c>
      <c r="B46" s="13" t="s">
        <v>30</v>
      </c>
      <c r="C46" s="8"/>
      <c r="D46" s="8">
        <v>11</v>
      </c>
      <c r="E46" s="8"/>
      <c r="F46" s="8"/>
      <c r="G46" s="8"/>
      <c r="H46" s="8"/>
      <c r="I46" s="8">
        <v>63</v>
      </c>
      <c r="J46" s="8">
        <v>245</v>
      </c>
      <c r="K46" s="8"/>
      <c r="L46" s="8">
        <f t="shared" si="1"/>
        <v>319</v>
      </c>
    </row>
    <row r="47" spans="1:12" ht="55.5" customHeight="1" thickBot="1" x14ac:dyDescent="0.3">
      <c r="A47" s="25">
        <v>25</v>
      </c>
      <c r="B47" s="13" t="s">
        <v>31</v>
      </c>
      <c r="C47" s="8"/>
      <c r="D47" s="8"/>
      <c r="E47" s="8"/>
      <c r="F47" s="8"/>
      <c r="G47" s="8"/>
      <c r="H47" s="8"/>
      <c r="I47" s="8">
        <v>33</v>
      </c>
      <c r="J47" s="8">
        <v>164</v>
      </c>
      <c r="K47" s="8"/>
      <c r="L47" s="8">
        <f t="shared" si="1"/>
        <v>197</v>
      </c>
    </row>
    <row r="48" spans="1:12" ht="57" customHeight="1" thickBot="1" x14ac:dyDescent="0.3">
      <c r="A48" s="25">
        <v>26</v>
      </c>
      <c r="B48" s="13" t="s">
        <v>32</v>
      </c>
      <c r="C48" s="8"/>
      <c r="D48" s="8"/>
      <c r="E48" s="8"/>
      <c r="F48" s="8"/>
      <c r="G48" s="8"/>
      <c r="H48" s="8"/>
      <c r="I48" s="8">
        <v>57</v>
      </c>
      <c r="J48" s="8">
        <v>287</v>
      </c>
      <c r="K48" s="8"/>
      <c r="L48" s="8">
        <f t="shared" si="1"/>
        <v>344</v>
      </c>
    </row>
    <row r="49" spans="1:12" ht="53.25" customHeight="1" thickBot="1" x14ac:dyDescent="0.3">
      <c r="A49" s="65">
        <v>27</v>
      </c>
      <c r="B49" s="54" t="s">
        <v>33</v>
      </c>
      <c r="C49" s="8"/>
      <c r="D49" s="8"/>
      <c r="E49" s="8"/>
      <c r="F49" s="8"/>
      <c r="G49" s="8"/>
      <c r="H49" s="8"/>
      <c r="I49" s="8">
        <v>77</v>
      </c>
      <c r="J49" s="8">
        <v>494</v>
      </c>
      <c r="K49" s="8"/>
      <c r="L49" s="8">
        <f t="shared" si="1"/>
        <v>571</v>
      </c>
    </row>
    <row r="50" spans="1:12" ht="15.75" hidden="1" customHeight="1" x14ac:dyDescent="0.3">
      <c r="A50" s="66"/>
      <c r="B50" s="54"/>
      <c r="C50" s="8"/>
      <c r="D50" s="8"/>
      <c r="E50" s="8"/>
      <c r="F50" s="8"/>
      <c r="G50" s="8"/>
      <c r="H50" s="8"/>
      <c r="I50" s="8"/>
      <c r="J50" s="8"/>
      <c r="K50" s="8"/>
      <c r="L50" s="8">
        <f t="shared" si="1"/>
        <v>0</v>
      </c>
    </row>
    <row r="51" spans="1:12" ht="48" customHeight="1" x14ac:dyDescent="0.25">
      <c r="A51" s="74">
        <v>28</v>
      </c>
      <c r="B51" s="54" t="s">
        <v>34</v>
      </c>
      <c r="C51" s="8"/>
      <c r="D51" s="8"/>
      <c r="E51" s="8"/>
      <c r="F51" s="8"/>
      <c r="G51" s="8"/>
      <c r="H51" s="8"/>
      <c r="I51" s="8">
        <v>46</v>
      </c>
      <c r="J51" s="8">
        <v>254</v>
      </c>
      <c r="K51" s="8"/>
      <c r="L51" s="8">
        <f t="shared" si="1"/>
        <v>300</v>
      </c>
    </row>
    <row r="52" spans="1:12" ht="15.75" hidden="1" customHeight="1" x14ac:dyDescent="0.3">
      <c r="A52" s="75"/>
      <c r="B52" s="54"/>
      <c r="C52" s="8"/>
      <c r="D52" s="8"/>
      <c r="E52" s="8"/>
      <c r="F52" s="8"/>
      <c r="G52" s="8"/>
      <c r="H52" s="8"/>
      <c r="I52" s="8"/>
      <c r="J52" s="8"/>
      <c r="K52" s="8"/>
      <c r="L52" s="8">
        <f t="shared" si="1"/>
        <v>0</v>
      </c>
    </row>
    <row r="53" spans="1:12" ht="56.25" x14ac:dyDescent="0.25">
      <c r="A53" s="11">
        <v>29</v>
      </c>
      <c r="B53" s="13" t="s">
        <v>35</v>
      </c>
      <c r="C53" s="8"/>
      <c r="D53" s="8"/>
      <c r="E53" s="8"/>
      <c r="F53" s="8"/>
      <c r="G53" s="8"/>
      <c r="H53" s="8"/>
      <c r="I53" s="8">
        <v>30</v>
      </c>
      <c r="J53" s="8">
        <v>143</v>
      </c>
      <c r="K53" s="8"/>
      <c r="L53" s="8">
        <f t="shared" si="1"/>
        <v>173</v>
      </c>
    </row>
    <row r="54" spans="1:12" ht="45.75" customHeight="1" thickBot="1" x14ac:dyDescent="0.3">
      <c r="A54" s="25">
        <v>30</v>
      </c>
      <c r="B54" s="13" t="s">
        <v>36</v>
      </c>
      <c r="C54" s="8"/>
      <c r="D54" s="8">
        <v>14</v>
      </c>
      <c r="E54" s="8"/>
      <c r="F54" s="8"/>
      <c r="G54" s="8"/>
      <c r="H54" s="8"/>
      <c r="I54" s="8">
        <v>67</v>
      </c>
      <c r="J54" s="8">
        <v>249</v>
      </c>
      <c r="K54" s="8"/>
      <c r="L54" s="8">
        <f t="shared" si="1"/>
        <v>330</v>
      </c>
    </row>
    <row r="55" spans="1:12" ht="60.75" customHeight="1" thickBot="1" x14ac:dyDescent="0.3">
      <c r="A55" s="25">
        <v>31</v>
      </c>
      <c r="B55" s="13" t="s">
        <v>37</v>
      </c>
      <c r="C55" s="8"/>
      <c r="D55" s="8"/>
      <c r="E55" s="8"/>
      <c r="F55" s="8"/>
      <c r="G55" s="8"/>
      <c r="H55" s="8"/>
      <c r="I55" s="8">
        <v>83</v>
      </c>
      <c r="J55" s="8">
        <v>540</v>
      </c>
      <c r="K55" s="8"/>
      <c r="L55" s="8">
        <f t="shared" si="1"/>
        <v>623</v>
      </c>
    </row>
    <row r="56" spans="1:12" ht="51" customHeight="1" thickBot="1" x14ac:dyDescent="0.3">
      <c r="A56" s="25">
        <v>32</v>
      </c>
      <c r="B56" s="13" t="s">
        <v>38</v>
      </c>
      <c r="C56" s="8"/>
      <c r="D56" s="8"/>
      <c r="E56" s="8"/>
      <c r="F56" s="8"/>
      <c r="G56" s="8"/>
      <c r="H56" s="8"/>
      <c r="I56" s="8">
        <v>89</v>
      </c>
      <c r="J56" s="8">
        <v>276</v>
      </c>
      <c r="K56" s="8"/>
      <c r="L56" s="8">
        <f t="shared" si="1"/>
        <v>365</v>
      </c>
    </row>
    <row r="57" spans="1:12" ht="61.5" customHeight="1" thickBot="1" x14ac:dyDescent="0.3">
      <c r="A57" s="25">
        <v>33</v>
      </c>
      <c r="B57" s="13" t="s">
        <v>39</v>
      </c>
      <c r="C57" s="8"/>
      <c r="D57" s="8">
        <v>34</v>
      </c>
      <c r="E57" s="8"/>
      <c r="F57" s="8"/>
      <c r="G57" s="8"/>
      <c r="H57" s="8"/>
      <c r="I57" s="8">
        <v>33</v>
      </c>
      <c r="J57" s="8">
        <v>131</v>
      </c>
      <c r="K57" s="8"/>
      <c r="L57" s="8">
        <f t="shared" si="1"/>
        <v>198</v>
      </c>
    </row>
    <row r="58" spans="1:12" ht="43.5" customHeight="1" thickBot="1" x14ac:dyDescent="0.3">
      <c r="A58" s="25">
        <v>34</v>
      </c>
      <c r="B58" s="13" t="s">
        <v>40</v>
      </c>
      <c r="C58" s="8"/>
      <c r="D58" s="8"/>
      <c r="E58" s="8"/>
      <c r="F58" s="8"/>
      <c r="G58" s="8"/>
      <c r="H58" s="8"/>
      <c r="I58" s="8">
        <v>33</v>
      </c>
      <c r="J58" s="8">
        <v>197</v>
      </c>
      <c r="K58" s="8"/>
      <c r="L58" s="8">
        <f t="shared" si="1"/>
        <v>230</v>
      </c>
    </row>
    <row r="59" spans="1:12" ht="49.5" customHeight="1" thickBot="1" x14ac:dyDescent="0.3">
      <c r="A59" s="25">
        <v>35</v>
      </c>
      <c r="B59" s="13" t="s">
        <v>41</v>
      </c>
      <c r="C59" s="8"/>
      <c r="D59" s="8"/>
      <c r="E59" s="8"/>
      <c r="F59" s="8"/>
      <c r="G59" s="8"/>
      <c r="H59" s="8"/>
      <c r="I59" s="8">
        <v>60</v>
      </c>
      <c r="J59" s="8">
        <v>405</v>
      </c>
      <c r="K59" s="8"/>
      <c r="L59" s="8">
        <f t="shared" si="1"/>
        <v>465</v>
      </c>
    </row>
    <row r="60" spans="1:12" ht="60.75" customHeight="1" x14ac:dyDescent="0.25">
      <c r="A60" s="65">
        <v>36</v>
      </c>
      <c r="B60" s="54" t="s">
        <v>42</v>
      </c>
      <c r="C60" s="8"/>
      <c r="D60" s="8">
        <v>62</v>
      </c>
      <c r="E60" s="8"/>
      <c r="F60" s="8"/>
      <c r="G60" s="8"/>
      <c r="H60" s="8"/>
      <c r="I60" s="8">
        <v>62</v>
      </c>
      <c r="J60" s="8">
        <v>183</v>
      </c>
      <c r="K60" s="8"/>
      <c r="L60" s="8">
        <f t="shared" si="1"/>
        <v>307</v>
      </c>
    </row>
    <row r="61" spans="1:12" ht="0.75" customHeight="1" thickBot="1" x14ac:dyDescent="0.3">
      <c r="A61" s="66"/>
      <c r="B61" s="54"/>
      <c r="C61" s="8"/>
      <c r="D61" s="8"/>
      <c r="E61" s="8"/>
      <c r="F61" s="8"/>
      <c r="G61" s="8"/>
      <c r="H61" s="8"/>
      <c r="I61" s="8"/>
      <c r="J61" s="8"/>
      <c r="K61" s="8"/>
      <c r="L61" s="8">
        <f t="shared" si="1"/>
        <v>0</v>
      </c>
    </row>
    <row r="62" spans="1:12" ht="45.75" customHeight="1" x14ac:dyDescent="0.25">
      <c r="A62" s="65">
        <v>37</v>
      </c>
      <c r="B62" s="54" t="s">
        <v>43</v>
      </c>
      <c r="C62" s="8"/>
      <c r="D62" s="8"/>
      <c r="E62" s="8"/>
      <c r="F62" s="8"/>
      <c r="G62" s="8"/>
      <c r="H62" s="8"/>
      <c r="I62" s="8">
        <v>34</v>
      </c>
      <c r="J62" s="8">
        <v>220</v>
      </c>
      <c r="K62" s="8"/>
      <c r="L62" s="8">
        <f t="shared" ref="L62:L83" si="2">SUM(C62:K62)</f>
        <v>254</v>
      </c>
    </row>
    <row r="63" spans="1:12" ht="15" hidden="1" customHeight="1" x14ac:dyDescent="0.25">
      <c r="A63" s="76"/>
      <c r="B63" s="54"/>
      <c r="C63" s="8"/>
      <c r="D63" s="8"/>
      <c r="E63" s="8"/>
      <c r="F63" s="8"/>
      <c r="G63" s="8"/>
      <c r="H63" s="8"/>
      <c r="I63" s="8"/>
      <c r="J63" s="8"/>
      <c r="K63" s="8"/>
      <c r="L63" s="8">
        <f t="shared" si="2"/>
        <v>0</v>
      </c>
    </row>
    <row r="64" spans="1:12" ht="60.75" customHeight="1" thickBot="1" x14ac:dyDescent="0.3">
      <c r="A64" s="25">
        <v>38</v>
      </c>
      <c r="B64" s="13" t="s">
        <v>44</v>
      </c>
      <c r="C64" s="8"/>
      <c r="D64" s="8"/>
      <c r="E64" s="8"/>
      <c r="F64" s="8"/>
      <c r="G64" s="8"/>
      <c r="H64" s="8"/>
      <c r="I64" s="8">
        <v>52</v>
      </c>
      <c r="J64" s="8">
        <v>273</v>
      </c>
      <c r="K64" s="8"/>
      <c r="L64" s="8">
        <f t="shared" si="2"/>
        <v>325</v>
      </c>
    </row>
    <row r="65" spans="1:12" ht="49.5" customHeight="1" thickBot="1" x14ac:dyDescent="0.3">
      <c r="A65" s="25">
        <v>39</v>
      </c>
      <c r="B65" s="13" t="s">
        <v>45</v>
      </c>
      <c r="C65" s="8"/>
      <c r="D65" s="8"/>
      <c r="E65" s="8"/>
      <c r="F65" s="8"/>
      <c r="G65" s="8"/>
      <c r="H65" s="8"/>
      <c r="I65" s="8">
        <v>33</v>
      </c>
      <c r="J65" s="8">
        <v>188</v>
      </c>
      <c r="K65" s="8"/>
      <c r="L65" s="8">
        <f t="shared" si="2"/>
        <v>221</v>
      </c>
    </row>
    <row r="66" spans="1:12" ht="57" customHeight="1" thickBot="1" x14ac:dyDescent="0.3">
      <c r="A66" s="25">
        <v>40</v>
      </c>
      <c r="B66" s="13" t="s">
        <v>46</v>
      </c>
      <c r="C66" s="8"/>
      <c r="D66" s="8"/>
      <c r="E66" s="8"/>
      <c r="F66" s="8"/>
      <c r="G66" s="8"/>
      <c r="H66" s="8"/>
      <c r="I66" s="8">
        <v>27</v>
      </c>
      <c r="J66" s="8">
        <v>314</v>
      </c>
      <c r="K66" s="8"/>
      <c r="L66" s="8">
        <f t="shared" si="2"/>
        <v>341</v>
      </c>
    </row>
    <row r="67" spans="1:12" ht="62.25" customHeight="1" thickBot="1" x14ac:dyDescent="0.3">
      <c r="A67" s="25">
        <v>41</v>
      </c>
      <c r="B67" s="13" t="s">
        <v>47</v>
      </c>
      <c r="C67" s="8"/>
      <c r="D67" s="8"/>
      <c r="E67" s="8"/>
      <c r="F67" s="8"/>
      <c r="G67" s="8"/>
      <c r="H67" s="8"/>
      <c r="I67" s="8">
        <v>48</v>
      </c>
      <c r="J67" s="8">
        <v>146</v>
      </c>
      <c r="K67" s="8"/>
      <c r="L67" s="8">
        <f t="shared" si="2"/>
        <v>194</v>
      </c>
    </row>
    <row r="68" spans="1:12" ht="45.75" customHeight="1" thickBot="1" x14ac:dyDescent="0.3">
      <c r="A68" s="25">
        <v>42</v>
      </c>
      <c r="B68" s="13" t="s">
        <v>48</v>
      </c>
      <c r="C68" s="8"/>
      <c r="D68" s="8"/>
      <c r="E68" s="8"/>
      <c r="F68" s="8"/>
      <c r="G68" s="8"/>
      <c r="H68" s="8"/>
      <c r="I68" s="8">
        <v>67</v>
      </c>
      <c r="J68" s="8">
        <v>286</v>
      </c>
      <c r="K68" s="8"/>
      <c r="L68" s="8">
        <f t="shared" si="2"/>
        <v>353</v>
      </c>
    </row>
    <row r="69" spans="1:12" ht="49.5" customHeight="1" thickBot="1" x14ac:dyDescent="0.3">
      <c r="A69" s="25">
        <v>43</v>
      </c>
      <c r="B69" s="13" t="s">
        <v>49</v>
      </c>
      <c r="C69" s="8"/>
      <c r="D69" s="8"/>
      <c r="E69" s="8"/>
      <c r="F69" s="8"/>
      <c r="G69" s="8"/>
      <c r="H69" s="8"/>
      <c r="I69" s="8">
        <v>11</v>
      </c>
      <c r="J69" s="8">
        <v>66</v>
      </c>
      <c r="K69" s="8"/>
      <c r="L69" s="8">
        <f t="shared" si="2"/>
        <v>77</v>
      </c>
    </row>
    <row r="70" spans="1:12" ht="48" customHeight="1" thickBot="1" x14ac:dyDescent="0.3">
      <c r="A70" s="65">
        <v>44</v>
      </c>
      <c r="B70" s="54" t="s">
        <v>50</v>
      </c>
      <c r="C70" s="8"/>
      <c r="D70" s="8"/>
      <c r="E70" s="8"/>
      <c r="F70" s="8"/>
      <c r="G70" s="8"/>
      <c r="H70" s="8"/>
      <c r="I70" s="8">
        <v>32</v>
      </c>
      <c r="J70" s="8">
        <v>132</v>
      </c>
      <c r="K70" s="8"/>
      <c r="L70" s="8">
        <f t="shared" si="2"/>
        <v>164</v>
      </c>
    </row>
    <row r="71" spans="1:12" ht="15.75" hidden="1" customHeight="1" x14ac:dyDescent="0.3">
      <c r="A71" s="66"/>
      <c r="B71" s="54"/>
      <c r="C71" s="8"/>
      <c r="D71" s="8"/>
      <c r="E71" s="8"/>
      <c r="F71" s="8"/>
      <c r="G71" s="8"/>
      <c r="H71" s="8"/>
      <c r="I71" s="8"/>
      <c r="J71" s="8"/>
      <c r="K71" s="8"/>
      <c r="L71" s="8">
        <f t="shared" si="2"/>
        <v>0</v>
      </c>
    </row>
    <row r="72" spans="1:12" ht="60" customHeight="1" x14ac:dyDescent="0.25">
      <c r="A72" s="65">
        <v>45</v>
      </c>
      <c r="B72" s="54" t="s">
        <v>51</v>
      </c>
      <c r="C72" s="8"/>
      <c r="D72" s="8"/>
      <c r="E72" s="8"/>
      <c r="F72" s="8"/>
      <c r="G72" s="8"/>
      <c r="H72" s="8"/>
      <c r="I72" s="8">
        <v>20</v>
      </c>
      <c r="J72" s="8">
        <v>80</v>
      </c>
      <c r="K72" s="8"/>
      <c r="L72" s="8">
        <f t="shared" si="2"/>
        <v>100</v>
      </c>
    </row>
    <row r="73" spans="1:12" ht="15.75" hidden="1" customHeight="1" x14ac:dyDescent="0.3">
      <c r="A73" s="66"/>
      <c r="B73" s="54"/>
      <c r="C73" s="8"/>
      <c r="D73" s="8"/>
      <c r="E73" s="8"/>
      <c r="F73" s="8"/>
      <c r="G73" s="8"/>
      <c r="H73" s="8"/>
      <c r="I73" s="8"/>
      <c r="J73" s="8"/>
      <c r="K73" s="8"/>
      <c r="L73" s="8">
        <f t="shared" si="2"/>
        <v>0</v>
      </c>
    </row>
    <row r="74" spans="1:12" ht="45.75" customHeight="1" thickBot="1" x14ac:dyDescent="0.3">
      <c r="A74" s="79">
        <v>46</v>
      </c>
      <c r="B74" s="54" t="s">
        <v>52</v>
      </c>
      <c r="C74" s="8"/>
      <c r="D74" s="8">
        <v>55</v>
      </c>
      <c r="E74" s="8"/>
      <c r="F74" s="8"/>
      <c r="G74" s="8"/>
      <c r="H74" s="8"/>
      <c r="I74" s="8">
        <v>23</v>
      </c>
      <c r="J74" s="8"/>
      <c r="K74" s="8"/>
      <c r="L74" s="8">
        <f t="shared" si="2"/>
        <v>78</v>
      </c>
    </row>
    <row r="75" spans="1:12" ht="15" hidden="1" customHeight="1" x14ac:dyDescent="0.3">
      <c r="A75" s="80"/>
      <c r="B75" s="54"/>
      <c r="C75" s="8"/>
      <c r="D75" s="8"/>
      <c r="E75" s="8"/>
      <c r="F75" s="8"/>
      <c r="G75" s="8"/>
      <c r="H75" s="8"/>
      <c r="I75" s="8"/>
      <c r="J75" s="8"/>
      <c r="K75" s="8"/>
      <c r="L75" s="8">
        <f t="shared" si="2"/>
        <v>0</v>
      </c>
    </row>
    <row r="76" spans="1:12" ht="48" customHeight="1" x14ac:dyDescent="0.25">
      <c r="A76" s="65">
        <v>47</v>
      </c>
      <c r="B76" s="54" t="s">
        <v>53</v>
      </c>
      <c r="C76" s="8"/>
      <c r="D76" s="8">
        <v>49</v>
      </c>
      <c r="E76" s="8"/>
      <c r="F76" s="8"/>
      <c r="G76" s="8"/>
      <c r="H76" s="8"/>
      <c r="I76" s="8">
        <v>53</v>
      </c>
      <c r="J76" s="8">
        <v>160</v>
      </c>
      <c r="K76" s="8"/>
      <c r="L76" s="8">
        <f t="shared" si="2"/>
        <v>262</v>
      </c>
    </row>
    <row r="77" spans="1:12" ht="15.75" hidden="1" customHeight="1" x14ac:dyDescent="0.25">
      <c r="A77" s="73"/>
      <c r="B77" s="54"/>
      <c r="C77" s="8"/>
      <c r="D77" s="8"/>
      <c r="E77" s="8"/>
      <c r="F77" s="8"/>
      <c r="G77" s="8"/>
      <c r="H77" s="8"/>
      <c r="I77" s="8"/>
      <c r="J77" s="8"/>
      <c r="K77" s="8"/>
      <c r="L77" s="8">
        <f t="shared" si="2"/>
        <v>0</v>
      </c>
    </row>
    <row r="78" spans="1:12" ht="53.25" customHeight="1" x14ac:dyDescent="0.25">
      <c r="A78" s="11">
        <v>48</v>
      </c>
      <c r="B78" s="13" t="s">
        <v>54</v>
      </c>
      <c r="C78" s="8"/>
      <c r="D78" s="8"/>
      <c r="E78" s="8"/>
      <c r="F78" s="8"/>
      <c r="G78" s="8"/>
      <c r="H78" s="8"/>
      <c r="I78" s="8">
        <v>29</v>
      </c>
      <c r="J78" s="8">
        <v>138</v>
      </c>
      <c r="K78" s="8"/>
      <c r="L78" s="8">
        <f t="shared" si="2"/>
        <v>167</v>
      </c>
    </row>
    <row r="79" spans="1:12" ht="49.5" customHeight="1" thickBot="1" x14ac:dyDescent="0.3">
      <c r="A79" s="25">
        <v>49</v>
      </c>
      <c r="B79" s="13" t="s">
        <v>55</v>
      </c>
      <c r="C79" s="8"/>
      <c r="D79" s="8"/>
      <c r="E79" s="8"/>
      <c r="F79" s="8"/>
      <c r="G79" s="8"/>
      <c r="H79" s="8"/>
      <c r="I79" s="8">
        <v>69</v>
      </c>
      <c r="J79" s="8">
        <v>257</v>
      </c>
      <c r="K79" s="8"/>
      <c r="L79" s="8">
        <f t="shared" si="2"/>
        <v>326</v>
      </c>
    </row>
    <row r="80" spans="1:12" ht="49.5" customHeight="1" thickBot="1" x14ac:dyDescent="0.3">
      <c r="A80" s="65">
        <v>50</v>
      </c>
      <c r="B80" s="54" t="s">
        <v>56</v>
      </c>
      <c r="C80" s="8"/>
      <c r="D80" s="8">
        <v>10</v>
      </c>
      <c r="E80" s="8"/>
      <c r="F80" s="8"/>
      <c r="G80" s="8"/>
      <c r="H80" s="8"/>
      <c r="I80" s="8">
        <v>37</v>
      </c>
      <c r="J80" s="8">
        <v>201</v>
      </c>
      <c r="K80" s="8"/>
      <c r="L80" s="8">
        <f t="shared" si="2"/>
        <v>248</v>
      </c>
    </row>
    <row r="81" spans="1:12" ht="15.75" hidden="1" customHeight="1" x14ac:dyDescent="0.3">
      <c r="A81" s="66"/>
      <c r="B81" s="54"/>
      <c r="C81" s="8"/>
      <c r="D81" s="8"/>
      <c r="E81" s="8"/>
      <c r="F81" s="8"/>
      <c r="G81" s="8"/>
      <c r="H81" s="8"/>
      <c r="I81" s="8"/>
      <c r="J81" s="8"/>
      <c r="K81" s="8"/>
      <c r="L81" s="8">
        <f t="shared" si="2"/>
        <v>0</v>
      </c>
    </row>
    <row r="82" spans="1:12" ht="43.5" customHeight="1" x14ac:dyDescent="0.25">
      <c r="A82" s="65">
        <v>51</v>
      </c>
      <c r="B82" s="54" t="s">
        <v>57</v>
      </c>
      <c r="C82" s="8"/>
      <c r="D82" s="8"/>
      <c r="E82" s="8"/>
      <c r="F82" s="8"/>
      <c r="G82" s="8"/>
      <c r="H82" s="8"/>
      <c r="I82" s="8">
        <v>19</v>
      </c>
      <c r="J82" s="8">
        <v>69</v>
      </c>
      <c r="K82" s="8"/>
      <c r="L82" s="8">
        <f t="shared" si="2"/>
        <v>88</v>
      </c>
    </row>
    <row r="83" spans="1:12" ht="15.75" hidden="1" customHeight="1" x14ac:dyDescent="0.3">
      <c r="A83" s="66"/>
      <c r="B83" s="54"/>
      <c r="C83" s="8"/>
      <c r="D83" s="8"/>
      <c r="E83" s="8"/>
      <c r="F83" s="8"/>
      <c r="G83" s="8"/>
      <c r="H83" s="8"/>
      <c r="I83" s="8"/>
      <c r="J83" s="8"/>
      <c r="K83" s="8"/>
      <c r="L83" s="8">
        <f t="shared" si="2"/>
        <v>0</v>
      </c>
    </row>
    <row r="84" spans="1:12" ht="48" customHeight="1" thickBot="1" x14ac:dyDescent="0.3">
      <c r="A84" s="25">
        <v>52</v>
      </c>
      <c r="B84" s="13" t="s">
        <v>58</v>
      </c>
      <c r="C84" s="8"/>
      <c r="D84" s="8"/>
      <c r="E84" s="8"/>
      <c r="F84" s="8"/>
      <c r="G84" s="8"/>
      <c r="H84" s="8"/>
      <c r="I84" s="8">
        <v>26</v>
      </c>
      <c r="J84" s="8">
        <v>213</v>
      </c>
      <c r="K84" s="8"/>
      <c r="L84" s="8">
        <f t="shared" ref="L84:L104" si="3">SUM(C84:K84)</f>
        <v>239</v>
      </c>
    </row>
    <row r="85" spans="1:12" ht="47.25" customHeight="1" thickBot="1" x14ac:dyDescent="0.3">
      <c r="A85" s="65">
        <v>53</v>
      </c>
      <c r="B85" s="54" t="s">
        <v>59</v>
      </c>
      <c r="C85" s="8"/>
      <c r="D85" s="8"/>
      <c r="E85" s="8"/>
      <c r="F85" s="8"/>
      <c r="G85" s="8"/>
      <c r="H85" s="8"/>
      <c r="I85" s="8">
        <v>34</v>
      </c>
      <c r="J85" s="8">
        <v>132</v>
      </c>
      <c r="K85" s="8">
        <v>12</v>
      </c>
      <c r="L85" s="8">
        <f t="shared" si="3"/>
        <v>178</v>
      </c>
    </row>
    <row r="86" spans="1:12" ht="15.75" hidden="1" customHeight="1" x14ac:dyDescent="0.3">
      <c r="A86" s="66"/>
      <c r="B86" s="54"/>
      <c r="C86" s="8"/>
      <c r="D86" s="8"/>
      <c r="E86" s="8"/>
      <c r="F86" s="8"/>
      <c r="G86" s="8"/>
      <c r="H86" s="8"/>
      <c r="I86" s="8"/>
      <c r="J86" s="8"/>
      <c r="K86" s="8"/>
      <c r="L86" s="8">
        <f t="shared" si="3"/>
        <v>0</v>
      </c>
    </row>
    <row r="87" spans="1:12" ht="66" customHeight="1" thickBot="1" x14ac:dyDescent="0.3">
      <c r="A87" s="65">
        <v>54</v>
      </c>
      <c r="B87" s="54" t="s">
        <v>60</v>
      </c>
      <c r="C87" s="8"/>
      <c r="D87" s="8"/>
      <c r="E87" s="8"/>
      <c r="F87" s="8"/>
      <c r="G87" s="8"/>
      <c r="H87" s="8"/>
      <c r="I87" s="8">
        <v>59</v>
      </c>
      <c r="J87" s="8">
        <v>304</v>
      </c>
      <c r="K87" s="8"/>
      <c r="L87" s="8">
        <f t="shared" si="3"/>
        <v>363</v>
      </c>
    </row>
    <row r="88" spans="1:12" ht="15.75" hidden="1" customHeight="1" x14ac:dyDescent="0.3">
      <c r="A88" s="66"/>
      <c r="B88" s="54"/>
      <c r="C88" s="8"/>
      <c r="D88" s="8"/>
      <c r="E88" s="8"/>
      <c r="F88" s="8"/>
      <c r="G88" s="8"/>
      <c r="H88" s="8"/>
      <c r="I88" s="8"/>
      <c r="J88" s="8"/>
      <c r="K88" s="8"/>
      <c r="L88" s="8">
        <f t="shared" si="3"/>
        <v>0</v>
      </c>
    </row>
    <row r="89" spans="1:12" ht="39.75" customHeight="1" x14ac:dyDescent="0.25">
      <c r="A89" s="65">
        <v>55</v>
      </c>
      <c r="B89" s="54" t="s">
        <v>61</v>
      </c>
      <c r="C89" s="8"/>
      <c r="D89" s="8"/>
      <c r="E89" s="8"/>
      <c r="F89" s="8">
        <v>12</v>
      </c>
      <c r="G89" s="8"/>
      <c r="H89" s="8"/>
      <c r="I89" s="8">
        <v>35</v>
      </c>
      <c r="J89" s="8">
        <v>257</v>
      </c>
      <c r="K89" s="8">
        <v>17</v>
      </c>
      <c r="L89" s="8">
        <f t="shared" si="3"/>
        <v>321</v>
      </c>
    </row>
    <row r="90" spans="1:12" ht="0.75" customHeight="1" x14ac:dyDescent="0.25">
      <c r="A90" s="76"/>
      <c r="B90" s="54"/>
      <c r="C90" s="8"/>
      <c r="D90" s="8"/>
      <c r="E90" s="8"/>
      <c r="F90" s="8"/>
      <c r="G90" s="8"/>
      <c r="H90" s="8"/>
      <c r="I90" s="8"/>
      <c r="J90" s="8"/>
      <c r="K90" s="8"/>
      <c r="L90" s="8">
        <f t="shared" si="3"/>
        <v>0</v>
      </c>
    </row>
    <row r="91" spans="1:12" ht="54.75" customHeight="1" thickBot="1" x14ac:dyDescent="0.3">
      <c r="A91" s="25">
        <v>56</v>
      </c>
      <c r="B91" s="13" t="s">
        <v>62</v>
      </c>
      <c r="C91" s="8"/>
      <c r="D91" s="8">
        <v>19</v>
      </c>
      <c r="E91" s="8"/>
      <c r="F91" s="8"/>
      <c r="G91" s="8"/>
      <c r="H91" s="8"/>
      <c r="I91" s="8">
        <v>81</v>
      </c>
      <c r="J91" s="8">
        <v>314</v>
      </c>
      <c r="K91" s="8"/>
      <c r="L91" s="8">
        <f t="shared" si="3"/>
        <v>414</v>
      </c>
    </row>
    <row r="92" spans="1:12" ht="45" customHeight="1" thickBot="1" x14ac:dyDescent="0.3">
      <c r="A92" s="25">
        <v>57</v>
      </c>
      <c r="B92" s="13" t="s">
        <v>63</v>
      </c>
      <c r="C92" s="8"/>
      <c r="D92" s="8"/>
      <c r="E92" s="8"/>
      <c r="F92" s="8"/>
      <c r="G92" s="8"/>
      <c r="H92" s="8"/>
      <c r="I92" s="8">
        <v>80</v>
      </c>
      <c r="J92" s="8">
        <v>458</v>
      </c>
      <c r="K92" s="8"/>
      <c r="L92" s="8">
        <f t="shared" si="3"/>
        <v>538</v>
      </c>
    </row>
    <row r="93" spans="1:12" ht="61.5" customHeight="1" thickBot="1" x14ac:dyDescent="0.3">
      <c r="A93" s="25">
        <v>58</v>
      </c>
      <c r="B93" s="13" t="s">
        <v>64</v>
      </c>
      <c r="C93" s="8"/>
      <c r="D93" s="8"/>
      <c r="E93" s="8"/>
      <c r="F93" s="8"/>
      <c r="G93" s="8"/>
      <c r="H93" s="8"/>
      <c r="I93" s="8">
        <v>103</v>
      </c>
      <c r="J93" s="8">
        <v>319</v>
      </c>
      <c r="K93" s="8"/>
      <c r="L93" s="8">
        <f t="shared" si="3"/>
        <v>422</v>
      </c>
    </row>
    <row r="94" spans="1:12" ht="57" thickBot="1" x14ac:dyDescent="0.3">
      <c r="A94" s="25">
        <v>59</v>
      </c>
      <c r="B94" s="13" t="s">
        <v>65</v>
      </c>
      <c r="C94" s="8"/>
      <c r="D94" s="8">
        <v>18</v>
      </c>
      <c r="E94" s="8"/>
      <c r="F94" s="8"/>
      <c r="G94" s="8"/>
      <c r="H94" s="8"/>
      <c r="I94" s="8">
        <v>31</v>
      </c>
      <c r="J94" s="8">
        <v>114</v>
      </c>
      <c r="K94" s="8"/>
      <c r="L94" s="8">
        <f t="shared" si="3"/>
        <v>163</v>
      </c>
    </row>
    <row r="95" spans="1:12" ht="50.25" customHeight="1" thickBot="1" x14ac:dyDescent="0.3">
      <c r="A95" s="25">
        <v>60</v>
      </c>
      <c r="B95" s="13" t="s">
        <v>66</v>
      </c>
      <c r="C95" s="8"/>
      <c r="D95" s="8"/>
      <c r="E95" s="8"/>
      <c r="F95" s="8"/>
      <c r="G95" s="8"/>
      <c r="H95" s="8"/>
      <c r="I95" s="8">
        <v>25</v>
      </c>
      <c r="J95" s="8">
        <v>151</v>
      </c>
      <c r="K95" s="8"/>
      <c r="L95" s="8">
        <f t="shared" si="3"/>
        <v>176</v>
      </c>
    </row>
    <row r="96" spans="1:12" ht="54.75" customHeight="1" thickBot="1" x14ac:dyDescent="0.3">
      <c r="A96" s="25">
        <v>61</v>
      </c>
      <c r="B96" s="13" t="s">
        <v>67</v>
      </c>
      <c r="C96" s="8"/>
      <c r="D96" s="8">
        <v>58</v>
      </c>
      <c r="E96" s="8"/>
      <c r="F96" s="8"/>
      <c r="G96" s="8"/>
      <c r="H96" s="8"/>
      <c r="I96" s="8">
        <v>61</v>
      </c>
      <c r="J96" s="8">
        <v>334</v>
      </c>
      <c r="K96" s="8"/>
      <c r="L96" s="8">
        <f t="shared" si="3"/>
        <v>453</v>
      </c>
    </row>
    <row r="97" spans="1:12" ht="61.5" customHeight="1" x14ac:dyDescent="0.25">
      <c r="A97" s="65">
        <v>62</v>
      </c>
      <c r="B97" s="54" t="s">
        <v>68</v>
      </c>
      <c r="C97" s="8"/>
      <c r="D97" s="8"/>
      <c r="E97" s="8"/>
      <c r="F97" s="8"/>
      <c r="G97" s="8"/>
      <c r="H97" s="8"/>
      <c r="I97" s="8">
        <v>31</v>
      </c>
      <c r="J97" s="8">
        <v>202</v>
      </c>
      <c r="K97" s="8"/>
      <c r="L97" s="8">
        <f t="shared" si="3"/>
        <v>233</v>
      </c>
    </row>
    <row r="98" spans="1:12" ht="15" hidden="1" customHeight="1" x14ac:dyDescent="0.25">
      <c r="A98" s="76"/>
      <c r="B98" s="54"/>
      <c r="C98" s="8"/>
      <c r="D98" s="8"/>
      <c r="E98" s="8"/>
      <c r="F98" s="8"/>
      <c r="G98" s="8"/>
      <c r="H98" s="8"/>
      <c r="I98" s="8"/>
      <c r="J98" s="8"/>
      <c r="K98" s="8"/>
      <c r="L98" s="8">
        <f t="shared" si="3"/>
        <v>0</v>
      </c>
    </row>
    <row r="99" spans="1:12" ht="52.5" customHeight="1" thickBot="1" x14ac:dyDescent="0.3">
      <c r="A99" s="25">
        <v>63</v>
      </c>
      <c r="B99" s="13" t="s">
        <v>69</v>
      </c>
      <c r="C99" s="8"/>
      <c r="D99" s="8"/>
      <c r="E99" s="8"/>
      <c r="F99" s="8"/>
      <c r="G99" s="8"/>
      <c r="H99" s="8"/>
      <c r="I99" s="8">
        <v>48</v>
      </c>
      <c r="J99" s="8">
        <v>237</v>
      </c>
      <c r="K99" s="8">
        <v>25</v>
      </c>
      <c r="L99" s="8">
        <f t="shared" si="3"/>
        <v>310</v>
      </c>
    </row>
    <row r="100" spans="1:12" ht="53.25" customHeight="1" x14ac:dyDescent="0.25">
      <c r="A100" s="65">
        <v>64</v>
      </c>
      <c r="B100" s="54" t="s">
        <v>70</v>
      </c>
      <c r="C100" s="8"/>
      <c r="D100" s="8">
        <v>44</v>
      </c>
      <c r="E100" s="8"/>
      <c r="F100" s="8"/>
      <c r="G100" s="8"/>
      <c r="H100" s="8"/>
      <c r="I100" s="8">
        <v>72</v>
      </c>
      <c r="J100" s="8">
        <v>361</v>
      </c>
      <c r="K100" s="8"/>
      <c r="L100" s="8">
        <f t="shared" si="3"/>
        <v>477</v>
      </c>
    </row>
    <row r="101" spans="1:12" ht="15.75" hidden="1" customHeight="1" x14ac:dyDescent="0.3">
      <c r="A101" s="66"/>
      <c r="B101" s="54"/>
      <c r="C101" s="8"/>
      <c r="D101" s="8"/>
      <c r="E101" s="8"/>
      <c r="F101" s="8"/>
      <c r="G101" s="8"/>
      <c r="H101" s="8"/>
      <c r="I101" s="8"/>
      <c r="J101" s="8"/>
      <c r="K101" s="8"/>
      <c r="L101" s="8">
        <f t="shared" si="3"/>
        <v>0</v>
      </c>
    </row>
    <row r="102" spans="1:12" ht="57" thickBot="1" x14ac:dyDescent="0.3">
      <c r="A102" s="25">
        <v>65</v>
      </c>
      <c r="B102" s="13" t="s">
        <v>71</v>
      </c>
      <c r="C102" s="8"/>
      <c r="D102" s="8">
        <v>48</v>
      </c>
      <c r="E102" s="8"/>
      <c r="F102" s="8"/>
      <c r="G102" s="8"/>
      <c r="H102" s="8"/>
      <c r="I102" s="8">
        <v>84</v>
      </c>
      <c r="J102" s="8">
        <v>308</v>
      </c>
      <c r="K102" s="8"/>
      <c r="L102" s="8">
        <f t="shared" si="3"/>
        <v>440</v>
      </c>
    </row>
    <row r="103" spans="1:12" ht="45.75" customHeight="1" thickBot="1" x14ac:dyDescent="0.3">
      <c r="A103" s="25">
        <v>66</v>
      </c>
      <c r="B103" s="13" t="s">
        <v>72</v>
      </c>
      <c r="C103" s="8"/>
      <c r="D103" s="8">
        <v>49</v>
      </c>
      <c r="E103" s="8"/>
      <c r="F103" s="8"/>
      <c r="G103" s="8"/>
      <c r="H103" s="8"/>
      <c r="I103" s="8">
        <v>35</v>
      </c>
      <c r="J103" s="8">
        <v>157</v>
      </c>
      <c r="K103" s="8"/>
      <c r="L103" s="8">
        <f t="shared" si="3"/>
        <v>241</v>
      </c>
    </row>
    <row r="104" spans="1:12" ht="46.5" customHeight="1" thickBot="1" x14ac:dyDescent="0.3">
      <c r="A104" s="25">
        <v>67</v>
      </c>
      <c r="B104" s="13" t="s">
        <v>73</v>
      </c>
      <c r="C104" s="8"/>
      <c r="D104" s="8"/>
      <c r="E104" s="8"/>
      <c r="F104" s="8"/>
      <c r="G104" s="8"/>
      <c r="H104" s="8"/>
      <c r="I104" s="8">
        <v>24</v>
      </c>
      <c r="J104" s="8">
        <v>121</v>
      </c>
      <c r="K104" s="8"/>
      <c r="L104" s="8">
        <f t="shared" si="3"/>
        <v>145</v>
      </c>
    </row>
    <row r="105" spans="1:12" ht="54.75" customHeight="1" thickBot="1" x14ac:dyDescent="0.3">
      <c r="A105" s="25">
        <v>68</v>
      </c>
      <c r="B105" s="13" t="s">
        <v>74</v>
      </c>
      <c r="C105" s="8"/>
      <c r="D105" s="8"/>
      <c r="E105" s="8"/>
      <c r="F105" s="8"/>
      <c r="G105" s="8"/>
      <c r="H105" s="8"/>
      <c r="I105" s="8">
        <v>39</v>
      </c>
      <c r="J105" s="8">
        <v>131</v>
      </c>
      <c r="K105" s="8"/>
      <c r="L105" s="8">
        <f t="shared" ref="L105:L133" si="4">SUM(C105:K105)</f>
        <v>170</v>
      </c>
    </row>
    <row r="106" spans="1:12" ht="50.25" customHeight="1" thickBot="1" x14ac:dyDescent="0.3">
      <c r="A106" s="25">
        <v>69</v>
      </c>
      <c r="B106" s="13" t="s">
        <v>75</v>
      </c>
      <c r="C106" s="8"/>
      <c r="D106" s="8">
        <v>40</v>
      </c>
      <c r="E106" s="8"/>
      <c r="F106" s="8"/>
      <c r="G106" s="8"/>
      <c r="H106" s="8"/>
      <c r="I106" s="8">
        <v>32</v>
      </c>
      <c r="J106" s="8">
        <v>99</v>
      </c>
      <c r="K106" s="8"/>
      <c r="L106" s="8">
        <f t="shared" si="4"/>
        <v>171</v>
      </c>
    </row>
    <row r="107" spans="1:12" ht="44.25" customHeight="1" x14ac:dyDescent="0.25">
      <c r="A107" s="65">
        <v>70</v>
      </c>
      <c r="B107" s="54" t="s">
        <v>76</v>
      </c>
      <c r="C107" s="8"/>
      <c r="D107" s="8">
        <v>196</v>
      </c>
      <c r="E107" s="8"/>
      <c r="F107" s="8"/>
      <c r="G107" s="8"/>
      <c r="H107" s="8"/>
      <c r="I107" s="8">
        <v>73</v>
      </c>
      <c r="J107" s="8">
        <v>131</v>
      </c>
      <c r="K107" s="8"/>
      <c r="L107" s="8">
        <f t="shared" si="4"/>
        <v>400</v>
      </c>
    </row>
    <row r="108" spans="1:12" ht="3" hidden="1" customHeight="1" x14ac:dyDescent="0.3">
      <c r="A108" s="66"/>
      <c r="B108" s="54"/>
      <c r="C108" s="8"/>
      <c r="D108" s="8"/>
      <c r="E108" s="8"/>
      <c r="F108" s="8"/>
      <c r="G108" s="8"/>
      <c r="H108" s="8"/>
      <c r="I108" s="8"/>
      <c r="J108" s="8"/>
      <c r="K108" s="8"/>
      <c r="L108" s="8">
        <f t="shared" si="4"/>
        <v>0</v>
      </c>
    </row>
    <row r="109" spans="1:12" ht="57" thickBot="1" x14ac:dyDescent="0.3">
      <c r="A109" s="25">
        <v>71</v>
      </c>
      <c r="B109" s="13" t="s">
        <v>77</v>
      </c>
      <c r="C109" s="8"/>
      <c r="D109" s="8">
        <v>88</v>
      </c>
      <c r="E109" s="8"/>
      <c r="F109" s="8"/>
      <c r="G109" s="8"/>
      <c r="H109" s="8"/>
      <c r="I109" s="8">
        <v>92</v>
      </c>
      <c r="J109" s="8">
        <v>510</v>
      </c>
      <c r="K109" s="8"/>
      <c r="L109" s="8">
        <f t="shared" si="4"/>
        <v>690</v>
      </c>
    </row>
    <row r="110" spans="1:12" ht="42.75" customHeight="1" thickBot="1" x14ac:dyDescent="0.3">
      <c r="A110" s="25">
        <v>72</v>
      </c>
      <c r="B110" s="13" t="s">
        <v>78</v>
      </c>
      <c r="C110" s="8"/>
      <c r="D110" s="8">
        <v>13</v>
      </c>
      <c r="E110" s="8"/>
      <c r="F110" s="8"/>
      <c r="G110" s="8"/>
      <c r="H110" s="8"/>
      <c r="I110" s="8">
        <v>25</v>
      </c>
      <c r="J110" s="8">
        <v>115</v>
      </c>
      <c r="K110" s="8"/>
      <c r="L110" s="8">
        <f t="shared" si="4"/>
        <v>153</v>
      </c>
    </row>
    <row r="111" spans="1:12" ht="44.25" customHeight="1" thickBot="1" x14ac:dyDescent="0.3">
      <c r="A111" s="25">
        <v>73</v>
      </c>
      <c r="B111" s="13" t="s">
        <v>79</v>
      </c>
      <c r="C111" s="8"/>
      <c r="D111" s="8">
        <v>56</v>
      </c>
      <c r="E111" s="8"/>
      <c r="F111" s="8"/>
      <c r="G111" s="8"/>
      <c r="H111" s="8"/>
      <c r="I111" s="8">
        <v>43</v>
      </c>
      <c r="J111" s="8">
        <v>91</v>
      </c>
      <c r="K111" s="8"/>
      <c r="L111" s="8">
        <f t="shared" si="4"/>
        <v>190</v>
      </c>
    </row>
    <row r="112" spans="1:12" ht="44.25" customHeight="1" thickBot="1" x14ac:dyDescent="0.3">
      <c r="A112" s="25">
        <v>74</v>
      </c>
      <c r="B112" s="13" t="s">
        <v>80</v>
      </c>
      <c r="C112" s="8"/>
      <c r="D112" s="8">
        <v>138</v>
      </c>
      <c r="E112" s="8"/>
      <c r="F112" s="8"/>
      <c r="G112" s="8"/>
      <c r="H112" s="8"/>
      <c r="I112" s="8">
        <v>113</v>
      </c>
      <c r="J112" s="8">
        <v>399</v>
      </c>
      <c r="K112" s="8"/>
      <c r="L112" s="8">
        <f t="shared" si="4"/>
        <v>650</v>
      </c>
    </row>
    <row r="113" spans="1:12" ht="49.5" customHeight="1" thickBot="1" x14ac:dyDescent="0.3">
      <c r="A113" s="65">
        <v>75</v>
      </c>
      <c r="B113" s="54" t="s">
        <v>81</v>
      </c>
      <c r="C113" s="8"/>
      <c r="D113" s="8">
        <v>38</v>
      </c>
      <c r="E113" s="8"/>
      <c r="F113" s="8"/>
      <c r="G113" s="8"/>
      <c r="H113" s="8"/>
      <c r="I113" s="8">
        <v>32</v>
      </c>
      <c r="J113" s="8">
        <v>101</v>
      </c>
      <c r="K113" s="8"/>
      <c r="L113" s="8">
        <f t="shared" si="4"/>
        <v>171</v>
      </c>
    </row>
    <row r="114" spans="1:12" ht="15.75" hidden="1" customHeight="1" x14ac:dyDescent="0.3">
      <c r="A114" s="66"/>
      <c r="B114" s="54"/>
      <c r="C114" s="8"/>
      <c r="D114" s="8"/>
      <c r="E114" s="8"/>
      <c r="F114" s="8"/>
      <c r="G114" s="8"/>
      <c r="H114" s="8"/>
      <c r="I114" s="8"/>
      <c r="J114" s="8"/>
      <c r="K114" s="8"/>
      <c r="L114" s="8">
        <f t="shared" si="4"/>
        <v>0</v>
      </c>
    </row>
    <row r="115" spans="1:12" ht="45.75" customHeight="1" thickBot="1" x14ac:dyDescent="0.3">
      <c r="A115" s="65">
        <v>76</v>
      </c>
      <c r="B115" s="54" t="s">
        <v>82</v>
      </c>
      <c r="C115" s="8"/>
      <c r="D115" s="8">
        <v>54</v>
      </c>
      <c r="E115" s="8"/>
      <c r="F115" s="8"/>
      <c r="G115" s="8"/>
      <c r="H115" s="8"/>
      <c r="I115" s="8">
        <v>64</v>
      </c>
      <c r="J115" s="8">
        <v>154</v>
      </c>
      <c r="K115" s="8"/>
      <c r="L115" s="8">
        <f t="shared" si="4"/>
        <v>272</v>
      </c>
    </row>
    <row r="116" spans="1:12" ht="15.75" hidden="1" customHeight="1" x14ac:dyDescent="0.3">
      <c r="A116" s="73"/>
      <c r="B116" s="54"/>
      <c r="C116" s="8"/>
      <c r="D116" s="8"/>
      <c r="E116" s="8"/>
      <c r="F116" s="8"/>
      <c r="G116" s="8"/>
      <c r="H116" s="8"/>
      <c r="I116" s="8"/>
      <c r="J116" s="8"/>
      <c r="K116" s="8"/>
      <c r="L116" s="8">
        <f t="shared" si="4"/>
        <v>0</v>
      </c>
    </row>
    <row r="117" spans="1:12" ht="15.75" hidden="1" customHeight="1" x14ac:dyDescent="0.3">
      <c r="A117" s="66"/>
      <c r="B117" s="54"/>
      <c r="C117" s="8"/>
      <c r="D117" s="8"/>
      <c r="E117" s="8"/>
      <c r="F117" s="8"/>
      <c r="G117" s="8"/>
      <c r="H117" s="8"/>
      <c r="I117" s="8"/>
      <c r="J117" s="8"/>
      <c r="K117" s="8"/>
      <c r="L117" s="8">
        <f t="shared" si="4"/>
        <v>0</v>
      </c>
    </row>
    <row r="118" spans="1:12" ht="46.5" customHeight="1" thickBot="1" x14ac:dyDescent="0.3">
      <c r="A118" s="65">
        <v>77</v>
      </c>
      <c r="B118" s="54" t="s">
        <v>83</v>
      </c>
      <c r="C118" s="8"/>
      <c r="D118" s="8"/>
      <c r="E118" s="8"/>
      <c r="F118" s="8"/>
      <c r="G118" s="8"/>
      <c r="H118" s="8"/>
      <c r="I118" s="8">
        <v>39</v>
      </c>
      <c r="J118" s="8">
        <v>135</v>
      </c>
      <c r="K118" s="8"/>
      <c r="L118" s="8">
        <f t="shared" si="4"/>
        <v>174</v>
      </c>
    </row>
    <row r="119" spans="1:12" ht="15.75" hidden="1" customHeight="1" x14ac:dyDescent="0.3">
      <c r="A119" s="66"/>
      <c r="B119" s="54"/>
      <c r="C119" s="8"/>
      <c r="D119" s="8"/>
      <c r="E119" s="8"/>
      <c r="F119" s="8"/>
      <c r="G119" s="8"/>
      <c r="H119" s="8"/>
      <c r="I119" s="8"/>
      <c r="J119" s="8"/>
      <c r="K119" s="8"/>
      <c r="L119" s="8">
        <f t="shared" si="4"/>
        <v>0</v>
      </c>
    </row>
    <row r="120" spans="1:12" ht="48" customHeight="1" x14ac:dyDescent="0.25">
      <c r="A120" s="65">
        <v>78</v>
      </c>
      <c r="B120" s="54" t="s">
        <v>84</v>
      </c>
      <c r="C120" s="8"/>
      <c r="D120" s="8"/>
      <c r="E120" s="8"/>
      <c r="F120" s="8"/>
      <c r="G120" s="8"/>
      <c r="H120" s="8"/>
      <c r="I120" s="8">
        <v>31</v>
      </c>
      <c r="J120" s="8">
        <v>169</v>
      </c>
      <c r="K120" s="8"/>
      <c r="L120" s="8">
        <f t="shared" si="4"/>
        <v>200</v>
      </c>
    </row>
    <row r="121" spans="1:12" ht="15" hidden="1" customHeight="1" x14ac:dyDescent="0.25">
      <c r="A121" s="76"/>
      <c r="B121" s="54"/>
      <c r="C121" s="8"/>
      <c r="D121" s="8"/>
      <c r="E121" s="8"/>
      <c r="F121" s="8"/>
      <c r="G121" s="8"/>
      <c r="H121" s="8"/>
      <c r="I121" s="8"/>
      <c r="J121" s="8"/>
      <c r="K121" s="8"/>
      <c r="L121" s="8">
        <f t="shared" si="4"/>
        <v>0</v>
      </c>
    </row>
    <row r="122" spans="1:12" ht="53.25" customHeight="1" x14ac:dyDescent="0.25">
      <c r="A122" s="11">
        <v>79</v>
      </c>
      <c r="B122" s="13" t="s">
        <v>85</v>
      </c>
      <c r="C122" s="8"/>
      <c r="D122" s="8"/>
      <c r="E122" s="8"/>
      <c r="F122" s="8"/>
      <c r="G122" s="8"/>
      <c r="H122" s="8"/>
      <c r="I122" s="8">
        <v>79</v>
      </c>
      <c r="J122" s="8">
        <v>308</v>
      </c>
      <c r="K122" s="8"/>
      <c r="L122" s="8">
        <f t="shared" si="4"/>
        <v>387</v>
      </c>
    </row>
    <row r="123" spans="1:12" ht="47.25" customHeight="1" thickBot="1" x14ac:dyDescent="0.3">
      <c r="A123" s="25">
        <v>80</v>
      </c>
      <c r="B123" s="13" t="s">
        <v>86</v>
      </c>
      <c r="C123" s="8"/>
      <c r="D123" s="8"/>
      <c r="E123" s="8"/>
      <c r="F123" s="8"/>
      <c r="G123" s="8"/>
      <c r="H123" s="8"/>
      <c r="I123" s="8">
        <v>67</v>
      </c>
      <c r="J123" s="8">
        <v>300</v>
      </c>
      <c r="K123" s="8"/>
      <c r="L123" s="8">
        <f t="shared" si="4"/>
        <v>367</v>
      </c>
    </row>
    <row r="124" spans="1:12" ht="54.75" customHeight="1" thickBot="1" x14ac:dyDescent="0.3">
      <c r="A124" s="25">
        <v>81</v>
      </c>
      <c r="B124" s="13" t="s">
        <v>87</v>
      </c>
      <c r="C124" s="8"/>
      <c r="D124" s="8">
        <v>70</v>
      </c>
      <c r="E124" s="8"/>
      <c r="F124" s="8"/>
      <c r="G124" s="8"/>
      <c r="H124" s="8"/>
      <c r="I124" s="8">
        <v>41</v>
      </c>
      <c r="J124" s="8">
        <v>112</v>
      </c>
      <c r="K124" s="8"/>
      <c r="L124" s="8">
        <f t="shared" si="4"/>
        <v>223</v>
      </c>
    </row>
    <row r="125" spans="1:12" ht="44.25" customHeight="1" thickBot="1" x14ac:dyDescent="0.3">
      <c r="A125" s="25">
        <v>82</v>
      </c>
      <c r="B125" s="13" t="s">
        <v>88</v>
      </c>
      <c r="C125" s="8"/>
      <c r="D125" s="8">
        <v>42</v>
      </c>
      <c r="E125" s="8"/>
      <c r="F125" s="8"/>
      <c r="G125" s="8"/>
      <c r="H125" s="8"/>
      <c r="I125" s="8">
        <v>57</v>
      </c>
      <c r="J125" s="8">
        <v>198</v>
      </c>
      <c r="K125" s="8"/>
      <c r="L125" s="8">
        <f t="shared" si="4"/>
        <v>297</v>
      </c>
    </row>
    <row r="126" spans="1:12" ht="54.75" customHeight="1" thickBot="1" x14ac:dyDescent="0.3">
      <c r="A126" s="25">
        <v>83</v>
      </c>
      <c r="B126" s="13" t="s">
        <v>89</v>
      </c>
      <c r="C126" s="8"/>
      <c r="D126" s="8"/>
      <c r="E126" s="8"/>
      <c r="F126" s="8"/>
      <c r="G126" s="8"/>
      <c r="H126" s="8"/>
      <c r="I126" s="8">
        <v>38</v>
      </c>
      <c r="J126" s="8">
        <v>181</v>
      </c>
      <c r="K126" s="8"/>
      <c r="L126" s="8">
        <f t="shared" si="4"/>
        <v>219</v>
      </c>
    </row>
    <row r="127" spans="1:12" ht="46.5" customHeight="1" thickBot="1" x14ac:dyDescent="0.3">
      <c r="A127" s="25">
        <v>84</v>
      </c>
      <c r="B127" s="13" t="s">
        <v>90</v>
      </c>
      <c r="C127" s="8"/>
      <c r="D127" s="8">
        <v>19</v>
      </c>
      <c r="E127" s="8"/>
      <c r="F127" s="8"/>
      <c r="G127" s="8"/>
      <c r="H127" s="8"/>
      <c r="I127" s="8">
        <v>66</v>
      </c>
      <c r="J127" s="8">
        <v>318</v>
      </c>
      <c r="K127" s="8"/>
      <c r="L127" s="8">
        <f t="shared" si="4"/>
        <v>403</v>
      </c>
    </row>
    <row r="128" spans="1:12" ht="47.25" customHeight="1" thickBot="1" x14ac:dyDescent="0.3">
      <c r="A128" s="25">
        <v>85</v>
      </c>
      <c r="B128" s="13" t="s">
        <v>91</v>
      </c>
      <c r="C128" s="8"/>
      <c r="D128" s="8">
        <v>38</v>
      </c>
      <c r="E128" s="8"/>
      <c r="F128" s="8"/>
      <c r="G128" s="8"/>
      <c r="H128" s="8"/>
      <c r="I128" s="8">
        <v>91</v>
      </c>
      <c r="J128" s="8">
        <v>169</v>
      </c>
      <c r="K128" s="8"/>
      <c r="L128" s="8">
        <f t="shared" si="4"/>
        <v>298</v>
      </c>
    </row>
    <row r="129" spans="1:12" ht="44.25" customHeight="1" thickBot="1" x14ac:dyDescent="0.3">
      <c r="A129" s="25">
        <v>86</v>
      </c>
      <c r="B129" s="13" t="s">
        <v>92</v>
      </c>
      <c r="C129" s="8"/>
      <c r="D129" s="8"/>
      <c r="E129" s="8"/>
      <c r="F129" s="8"/>
      <c r="G129" s="8"/>
      <c r="H129" s="8"/>
      <c r="I129" s="8">
        <v>106</v>
      </c>
      <c r="J129" s="8">
        <v>368</v>
      </c>
      <c r="K129" s="8"/>
      <c r="L129" s="8">
        <f t="shared" si="4"/>
        <v>474</v>
      </c>
    </row>
    <row r="130" spans="1:12" ht="53.25" customHeight="1" thickBot="1" x14ac:dyDescent="0.3">
      <c r="A130" s="25">
        <v>87</v>
      </c>
      <c r="B130" s="7" t="s">
        <v>93</v>
      </c>
      <c r="C130" s="8"/>
      <c r="D130" s="8"/>
      <c r="E130" s="8"/>
      <c r="F130" s="8"/>
      <c r="G130" s="8"/>
      <c r="H130" s="8"/>
      <c r="I130" s="8">
        <v>41</v>
      </c>
      <c r="J130" s="8">
        <v>416</v>
      </c>
      <c r="K130" s="8"/>
      <c r="L130" s="8">
        <f t="shared" si="4"/>
        <v>457</v>
      </c>
    </row>
    <row r="131" spans="1:12" ht="55.5" customHeight="1" thickBot="1" x14ac:dyDescent="0.3">
      <c r="A131" s="25">
        <v>88</v>
      </c>
      <c r="B131" s="7" t="s">
        <v>94</v>
      </c>
      <c r="C131" s="8"/>
      <c r="D131" s="8">
        <v>25</v>
      </c>
      <c r="E131" s="8"/>
      <c r="F131" s="8">
        <v>10</v>
      </c>
      <c r="G131" s="8"/>
      <c r="H131" s="8"/>
      <c r="I131" s="8">
        <v>49</v>
      </c>
      <c r="J131" s="8">
        <v>214</v>
      </c>
      <c r="K131" s="8"/>
      <c r="L131" s="8">
        <f t="shared" si="4"/>
        <v>298</v>
      </c>
    </row>
    <row r="132" spans="1:12" ht="54" customHeight="1" thickBot="1" x14ac:dyDescent="0.3">
      <c r="A132" s="25">
        <v>89</v>
      </c>
      <c r="B132" s="7" t="s">
        <v>95</v>
      </c>
      <c r="C132" s="8"/>
      <c r="D132" s="8"/>
      <c r="E132" s="8"/>
      <c r="F132" s="8"/>
      <c r="G132" s="8"/>
      <c r="H132" s="8"/>
      <c r="I132" s="8">
        <v>20</v>
      </c>
      <c r="J132" s="8">
        <v>60</v>
      </c>
      <c r="K132" s="8"/>
      <c r="L132" s="8">
        <f t="shared" si="4"/>
        <v>80</v>
      </c>
    </row>
    <row r="133" spans="1:12" ht="50.25" customHeight="1" thickBot="1" x14ac:dyDescent="0.3">
      <c r="A133" s="25">
        <v>90</v>
      </c>
      <c r="B133" s="7" t="s">
        <v>96</v>
      </c>
      <c r="C133" s="8"/>
      <c r="D133" s="8"/>
      <c r="E133" s="8"/>
      <c r="F133" s="8"/>
      <c r="G133" s="8"/>
      <c r="H133" s="8"/>
      <c r="I133" s="8">
        <v>18</v>
      </c>
      <c r="J133" s="8">
        <v>101</v>
      </c>
      <c r="K133" s="8"/>
      <c r="L133" s="8">
        <f t="shared" si="4"/>
        <v>119</v>
      </c>
    </row>
    <row r="134" spans="1:12" ht="55.5" customHeight="1" thickBot="1" x14ac:dyDescent="0.3">
      <c r="A134" s="25">
        <v>91</v>
      </c>
      <c r="B134" s="7" t="s">
        <v>97</v>
      </c>
      <c r="C134" s="8"/>
      <c r="D134" s="8"/>
      <c r="E134" s="8"/>
      <c r="F134" s="8"/>
      <c r="G134" s="8"/>
      <c r="H134" s="8"/>
      <c r="I134" s="8">
        <v>34</v>
      </c>
      <c r="J134" s="8">
        <v>153</v>
      </c>
      <c r="K134" s="8"/>
      <c r="L134" s="8">
        <f t="shared" ref="L134:L144" si="5">SUM(C134:K134)</f>
        <v>187</v>
      </c>
    </row>
    <row r="135" spans="1:12" ht="48" customHeight="1" thickBot="1" x14ac:dyDescent="0.3">
      <c r="A135" s="65">
        <v>92</v>
      </c>
      <c r="B135" s="67" t="s">
        <v>98</v>
      </c>
      <c r="C135" s="8"/>
      <c r="D135" s="8"/>
      <c r="E135" s="8"/>
      <c r="F135" s="8"/>
      <c r="G135" s="8"/>
      <c r="H135" s="8"/>
      <c r="I135" s="8">
        <v>65</v>
      </c>
      <c r="J135" s="8">
        <v>257</v>
      </c>
      <c r="K135" s="8"/>
      <c r="L135" s="8">
        <f t="shared" si="5"/>
        <v>322</v>
      </c>
    </row>
    <row r="136" spans="1:12" ht="15.75" hidden="1" customHeight="1" x14ac:dyDescent="0.3">
      <c r="A136" s="66"/>
      <c r="B136" s="67"/>
      <c r="C136" s="8"/>
      <c r="D136" s="8"/>
      <c r="E136" s="8"/>
      <c r="F136" s="8"/>
      <c r="G136" s="8"/>
      <c r="H136" s="8"/>
      <c r="I136" s="8"/>
      <c r="J136" s="8"/>
      <c r="K136" s="8"/>
      <c r="L136" s="8">
        <f t="shared" si="5"/>
        <v>0</v>
      </c>
    </row>
    <row r="137" spans="1:12" ht="42.75" customHeight="1" thickBot="1" x14ac:dyDescent="0.3">
      <c r="A137" s="65">
        <v>93</v>
      </c>
      <c r="B137" s="67" t="s">
        <v>99</v>
      </c>
      <c r="C137" s="8"/>
      <c r="D137" s="8"/>
      <c r="E137" s="8"/>
      <c r="F137" s="8"/>
      <c r="G137" s="8"/>
      <c r="H137" s="8"/>
      <c r="I137" s="8">
        <v>23</v>
      </c>
      <c r="J137" s="8">
        <v>87</v>
      </c>
      <c r="K137" s="8"/>
      <c r="L137" s="8">
        <f t="shared" si="5"/>
        <v>110</v>
      </c>
    </row>
    <row r="138" spans="1:12" ht="15.75" hidden="1" customHeight="1" x14ac:dyDescent="0.3">
      <c r="A138" s="66"/>
      <c r="B138" s="67"/>
      <c r="C138" s="8"/>
      <c r="D138" s="8"/>
      <c r="E138" s="8"/>
      <c r="F138" s="8"/>
      <c r="G138" s="8"/>
      <c r="H138" s="8"/>
      <c r="I138" s="8"/>
      <c r="J138" s="8"/>
      <c r="K138" s="8"/>
      <c r="L138" s="8">
        <f t="shared" si="5"/>
        <v>0</v>
      </c>
    </row>
    <row r="139" spans="1:12" ht="47.25" customHeight="1" x14ac:dyDescent="0.25">
      <c r="A139" s="65">
        <v>94</v>
      </c>
      <c r="B139" s="67" t="s">
        <v>100</v>
      </c>
      <c r="C139" s="8"/>
      <c r="D139" s="8">
        <v>40</v>
      </c>
      <c r="E139" s="8"/>
      <c r="F139" s="8"/>
      <c r="G139" s="8"/>
      <c r="H139" s="8"/>
      <c r="I139" s="8">
        <v>37</v>
      </c>
      <c r="J139" s="8">
        <v>108</v>
      </c>
      <c r="K139" s="8">
        <v>21</v>
      </c>
      <c r="L139" s="8">
        <f t="shared" si="5"/>
        <v>206</v>
      </c>
    </row>
    <row r="140" spans="1:12" ht="27.75" hidden="1" customHeight="1" x14ac:dyDescent="0.25">
      <c r="A140" s="73"/>
      <c r="B140" s="67"/>
      <c r="C140" s="8"/>
      <c r="D140" s="8"/>
      <c r="E140" s="8"/>
      <c r="F140" s="8"/>
      <c r="G140" s="8"/>
      <c r="H140" s="8"/>
      <c r="I140" s="8"/>
      <c r="J140" s="8"/>
      <c r="K140" s="8"/>
      <c r="L140" s="8">
        <f t="shared" si="5"/>
        <v>0</v>
      </c>
    </row>
    <row r="141" spans="1:12" ht="50.25" customHeight="1" x14ac:dyDescent="0.25">
      <c r="A141" s="11">
        <v>95</v>
      </c>
      <c r="B141" s="7" t="s">
        <v>102</v>
      </c>
      <c r="C141" s="8"/>
      <c r="D141" s="8">
        <v>48</v>
      </c>
      <c r="E141" s="8"/>
      <c r="F141" s="8"/>
      <c r="G141" s="8"/>
      <c r="H141" s="8"/>
      <c r="I141" s="8">
        <v>57</v>
      </c>
      <c r="J141" s="8">
        <v>212</v>
      </c>
      <c r="K141" s="8"/>
      <c r="L141" s="8">
        <f t="shared" si="5"/>
        <v>317</v>
      </c>
    </row>
    <row r="142" spans="1:12" ht="48" customHeight="1" x14ac:dyDescent="0.25">
      <c r="A142" s="14">
        <v>96</v>
      </c>
      <c r="B142" s="7" t="s">
        <v>103</v>
      </c>
      <c r="C142" s="8"/>
      <c r="D142" s="8">
        <v>72</v>
      </c>
      <c r="E142" s="8"/>
      <c r="F142" s="8"/>
      <c r="G142" s="8"/>
      <c r="H142" s="8"/>
      <c r="I142" s="8">
        <v>33</v>
      </c>
      <c r="J142" s="8">
        <v>70</v>
      </c>
      <c r="K142" s="8"/>
      <c r="L142" s="8">
        <f t="shared" si="5"/>
        <v>175</v>
      </c>
    </row>
    <row r="143" spans="1:12" ht="54" customHeight="1" thickBot="1" x14ac:dyDescent="0.3">
      <c r="A143" s="25">
        <v>97</v>
      </c>
      <c r="B143" s="7" t="s">
        <v>101</v>
      </c>
      <c r="C143" s="8"/>
      <c r="D143" s="8"/>
      <c r="E143" s="8"/>
      <c r="F143" s="8"/>
      <c r="G143" s="8"/>
      <c r="H143" s="8"/>
      <c r="I143" s="8">
        <v>100</v>
      </c>
      <c r="J143" s="8">
        <v>317</v>
      </c>
      <c r="K143" s="8"/>
      <c r="L143" s="8">
        <f t="shared" si="5"/>
        <v>417</v>
      </c>
    </row>
    <row r="144" spans="1:12" ht="21" customHeight="1" thickBot="1" x14ac:dyDescent="0.3">
      <c r="A144" s="15"/>
      <c r="B144" s="16" t="s">
        <v>4</v>
      </c>
      <c r="C144" s="8">
        <f t="shared" ref="C144:K144" si="6">SUM(C14:C143)</f>
        <v>13</v>
      </c>
      <c r="D144" s="8">
        <f t="shared" si="6"/>
        <v>3214</v>
      </c>
      <c r="E144" s="8">
        <f t="shared" si="6"/>
        <v>35</v>
      </c>
      <c r="F144" s="8">
        <f t="shared" si="6"/>
        <v>62</v>
      </c>
      <c r="G144" s="8">
        <f t="shared" si="6"/>
        <v>10</v>
      </c>
      <c r="H144" s="8">
        <f t="shared" si="6"/>
        <v>0</v>
      </c>
      <c r="I144" s="8">
        <f t="shared" si="6"/>
        <v>4400</v>
      </c>
      <c r="J144" s="8">
        <f t="shared" si="6"/>
        <v>18859</v>
      </c>
      <c r="K144" s="8">
        <f t="shared" si="6"/>
        <v>75</v>
      </c>
      <c r="L144" s="8">
        <f t="shared" si="5"/>
        <v>26668</v>
      </c>
    </row>
    <row r="145" spans="1:12" x14ac:dyDescent="0.25">
      <c r="A145" s="5"/>
      <c r="B145" s="81" t="s">
        <v>123</v>
      </c>
      <c r="C145" s="81"/>
      <c r="D145" s="81"/>
      <c r="E145" s="81"/>
      <c r="F145" s="81"/>
      <c r="G145" s="81"/>
      <c r="H145" s="81"/>
      <c r="I145" s="81"/>
      <c r="J145" s="81"/>
      <c r="K145" s="81"/>
      <c r="L145" s="82"/>
    </row>
    <row r="146" spans="1:12" ht="56.25" x14ac:dyDescent="0.25">
      <c r="A146" s="41">
        <v>1</v>
      </c>
      <c r="B146" s="40" t="s">
        <v>7</v>
      </c>
      <c r="C146" s="8"/>
      <c r="D146" s="8">
        <v>100</v>
      </c>
      <c r="E146" s="8"/>
      <c r="F146" s="8"/>
      <c r="G146" s="8"/>
      <c r="H146" s="8"/>
      <c r="I146" s="8"/>
      <c r="J146" s="8"/>
      <c r="K146" s="8"/>
      <c r="L146" s="8">
        <f t="shared" ref="L146:L208" si="7">SUM(C146:K146)</f>
        <v>100</v>
      </c>
    </row>
    <row r="147" spans="1:12" ht="56.25" x14ac:dyDescent="0.25">
      <c r="A147" s="42">
        <v>2</v>
      </c>
      <c r="B147" s="40" t="s">
        <v>8</v>
      </c>
      <c r="C147" s="8"/>
      <c r="D147" s="8">
        <v>89</v>
      </c>
      <c r="E147" s="8"/>
      <c r="F147" s="8"/>
      <c r="G147" s="8"/>
      <c r="H147" s="8"/>
      <c r="I147" s="8">
        <v>23</v>
      </c>
      <c r="J147" s="8">
        <v>126</v>
      </c>
      <c r="K147" s="8"/>
      <c r="L147" s="8">
        <f t="shared" si="7"/>
        <v>238</v>
      </c>
    </row>
    <row r="148" spans="1:12" ht="57" thickBot="1" x14ac:dyDescent="0.3">
      <c r="A148" s="39">
        <v>3</v>
      </c>
      <c r="B148" s="40" t="s">
        <v>9</v>
      </c>
      <c r="C148" s="8"/>
      <c r="D148" s="8">
        <v>52</v>
      </c>
      <c r="E148" s="8"/>
      <c r="F148" s="8"/>
      <c r="G148" s="8"/>
      <c r="H148" s="8"/>
      <c r="I148" s="8">
        <v>51</v>
      </c>
      <c r="J148" s="8">
        <v>180</v>
      </c>
      <c r="K148" s="8"/>
      <c r="L148" s="8">
        <f t="shared" si="7"/>
        <v>283</v>
      </c>
    </row>
    <row r="149" spans="1:12" ht="57" thickBot="1" x14ac:dyDescent="0.3">
      <c r="A149" s="39">
        <v>4</v>
      </c>
      <c r="B149" s="40" t="s">
        <v>10</v>
      </c>
      <c r="C149" s="8"/>
      <c r="D149" s="8">
        <v>372</v>
      </c>
      <c r="E149" s="8"/>
      <c r="F149" s="8">
        <v>13</v>
      </c>
      <c r="G149" s="8"/>
      <c r="H149" s="8"/>
      <c r="I149" s="8"/>
      <c r="J149" s="8"/>
      <c r="K149" s="8"/>
      <c r="L149" s="8">
        <f t="shared" si="7"/>
        <v>385</v>
      </c>
    </row>
    <row r="150" spans="1:12" x14ac:dyDescent="0.25">
      <c r="A150" s="65">
        <v>5</v>
      </c>
      <c r="B150" s="67" t="s">
        <v>11</v>
      </c>
      <c r="C150" s="48"/>
      <c r="D150" s="48">
        <v>95</v>
      </c>
      <c r="E150" s="48"/>
      <c r="F150" s="48"/>
      <c r="G150" s="48"/>
      <c r="H150" s="48"/>
      <c r="I150" s="48">
        <v>54</v>
      </c>
      <c r="J150" s="48">
        <v>200</v>
      </c>
      <c r="K150" s="48"/>
      <c r="L150" s="48">
        <f t="shared" si="7"/>
        <v>349</v>
      </c>
    </row>
    <row r="151" spans="1:12" ht="30" customHeight="1" thickBot="1" x14ac:dyDescent="0.3">
      <c r="A151" s="66"/>
      <c r="B151" s="67"/>
      <c r="C151" s="50"/>
      <c r="D151" s="50"/>
      <c r="E151" s="50"/>
      <c r="F151" s="50"/>
      <c r="G151" s="50"/>
      <c r="H151" s="50"/>
      <c r="I151" s="50"/>
      <c r="J151" s="50"/>
      <c r="K151" s="50"/>
      <c r="L151" s="50"/>
    </row>
    <row r="152" spans="1:12" x14ac:dyDescent="0.25">
      <c r="A152" s="65">
        <v>6</v>
      </c>
      <c r="B152" s="67" t="s">
        <v>12</v>
      </c>
      <c r="C152" s="48"/>
      <c r="D152" s="48">
        <v>63</v>
      </c>
      <c r="E152" s="48"/>
      <c r="F152" s="48"/>
      <c r="G152" s="48"/>
      <c r="H152" s="48"/>
      <c r="I152" s="48">
        <v>16</v>
      </c>
      <c r="J152" s="48">
        <v>89</v>
      </c>
      <c r="K152" s="48"/>
      <c r="L152" s="48">
        <f t="shared" si="7"/>
        <v>168</v>
      </c>
    </row>
    <row r="153" spans="1:12" x14ac:dyDescent="0.25">
      <c r="A153" s="73"/>
      <c r="B153" s="67"/>
      <c r="C153" s="49"/>
      <c r="D153" s="49"/>
      <c r="E153" s="49"/>
      <c r="F153" s="49"/>
      <c r="G153" s="49"/>
      <c r="H153" s="49"/>
      <c r="I153" s="49"/>
      <c r="J153" s="49"/>
      <c r="K153" s="49"/>
      <c r="L153" s="49"/>
    </row>
    <row r="154" spans="1:12" x14ac:dyDescent="0.25">
      <c r="A154" s="76"/>
      <c r="B154" s="67"/>
      <c r="C154" s="50"/>
      <c r="D154" s="50"/>
      <c r="E154" s="50"/>
      <c r="F154" s="50"/>
      <c r="G154" s="50"/>
      <c r="H154" s="50"/>
      <c r="I154" s="50"/>
      <c r="J154" s="50"/>
      <c r="K154" s="50"/>
      <c r="L154" s="50"/>
    </row>
    <row r="155" spans="1:12" x14ac:dyDescent="0.25">
      <c r="A155" s="68">
        <v>7</v>
      </c>
      <c r="B155" s="67" t="s">
        <v>13</v>
      </c>
      <c r="C155" s="48"/>
      <c r="D155" s="48">
        <v>68</v>
      </c>
      <c r="E155" s="48"/>
      <c r="F155" s="48"/>
      <c r="G155" s="48"/>
      <c r="H155" s="48"/>
      <c r="I155" s="48"/>
      <c r="J155" s="48"/>
      <c r="K155" s="48"/>
      <c r="L155" s="48">
        <f t="shared" si="7"/>
        <v>68</v>
      </c>
    </row>
    <row r="156" spans="1:12" x14ac:dyDescent="0.25">
      <c r="A156" s="68"/>
      <c r="B156" s="67"/>
      <c r="C156" s="49"/>
      <c r="D156" s="49"/>
      <c r="E156" s="49"/>
      <c r="F156" s="49"/>
      <c r="G156" s="49"/>
      <c r="H156" s="49"/>
      <c r="I156" s="49"/>
      <c r="J156" s="49"/>
      <c r="K156" s="49"/>
      <c r="L156" s="49"/>
    </row>
    <row r="157" spans="1:12" x14ac:dyDescent="0.25">
      <c r="A157" s="68"/>
      <c r="B157" s="67"/>
      <c r="C157" s="50"/>
      <c r="D157" s="50"/>
      <c r="E157" s="50"/>
      <c r="F157" s="50"/>
      <c r="G157" s="50"/>
      <c r="H157" s="50"/>
      <c r="I157" s="50"/>
      <c r="J157" s="50"/>
      <c r="K157" s="50"/>
      <c r="L157" s="50"/>
    </row>
    <row r="158" spans="1:12" ht="56.25" x14ac:dyDescent="0.25">
      <c r="A158" s="11">
        <v>8</v>
      </c>
      <c r="B158" s="40" t="s">
        <v>14</v>
      </c>
      <c r="C158" s="8"/>
      <c r="D158" s="8">
        <v>167</v>
      </c>
      <c r="E158" s="8"/>
      <c r="F158" s="8"/>
      <c r="G158" s="8"/>
      <c r="H158" s="8"/>
      <c r="I158" s="8"/>
      <c r="J158" s="8"/>
      <c r="K158" s="8"/>
      <c r="L158" s="8">
        <f t="shared" si="7"/>
        <v>167</v>
      </c>
    </row>
    <row r="159" spans="1:12" ht="57" thickBot="1" x14ac:dyDescent="0.3">
      <c r="A159" s="12">
        <v>9</v>
      </c>
      <c r="B159" s="40" t="s">
        <v>15</v>
      </c>
      <c r="C159" s="8">
        <v>13</v>
      </c>
      <c r="D159" s="8">
        <v>80</v>
      </c>
      <c r="E159" s="8"/>
      <c r="F159" s="8"/>
      <c r="G159" s="8"/>
      <c r="H159" s="8"/>
      <c r="I159" s="8"/>
      <c r="J159" s="8"/>
      <c r="K159" s="8"/>
      <c r="L159" s="8">
        <f t="shared" si="7"/>
        <v>93</v>
      </c>
    </row>
    <row r="160" spans="1:12" ht="57" thickBot="1" x14ac:dyDescent="0.3">
      <c r="A160" s="12">
        <v>10</v>
      </c>
      <c r="B160" s="40" t="s">
        <v>16</v>
      </c>
      <c r="C160" s="8"/>
      <c r="D160" s="8">
        <v>68</v>
      </c>
      <c r="E160" s="8">
        <v>35</v>
      </c>
      <c r="F160" s="8"/>
      <c r="G160" s="8">
        <v>10</v>
      </c>
      <c r="H160" s="8"/>
      <c r="I160" s="8"/>
      <c r="J160" s="8"/>
      <c r="K160" s="8"/>
      <c r="L160" s="8">
        <f t="shared" si="7"/>
        <v>113</v>
      </c>
    </row>
    <row r="161" spans="1:12" ht="57" thickBot="1" x14ac:dyDescent="0.3">
      <c r="A161" s="39">
        <v>11</v>
      </c>
      <c r="B161" s="40" t="s">
        <v>17</v>
      </c>
      <c r="C161" s="8"/>
      <c r="D161" s="8">
        <v>39</v>
      </c>
      <c r="E161" s="8"/>
      <c r="F161" s="8"/>
      <c r="G161" s="8"/>
      <c r="H161" s="8"/>
      <c r="I161" s="8">
        <v>48</v>
      </c>
      <c r="J161" s="8">
        <v>91</v>
      </c>
      <c r="K161" s="8"/>
      <c r="L161" s="8">
        <f t="shared" si="7"/>
        <v>178</v>
      </c>
    </row>
    <row r="162" spans="1:12" ht="57" thickBot="1" x14ac:dyDescent="0.3">
      <c r="A162" s="39">
        <v>12</v>
      </c>
      <c r="B162" s="40" t="s">
        <v>18</v>
      </c>
      <c r="C162" s="8"/>
      <c r="D162" s="8">
        <v>34</v>
      </c>
      <c r="E162" s="8"/>
      <c r="F162" s="8"/>
      <c r="G162" s="8"/>
      <c r="H162" s="8"/>
      <c r="I162" s="8">
        <v>44</v>
      </c>
      <c r="J162" s="8">
        <v>242</v>
      </c>
      <c r="K162" s="8"/>
      <c r="L162" s="8">
        <f t="shared" si="7"/>
        <v>320</v>
      </c>
    </row>
    <row r="163" spans="1:12" ht="57" thickBot="1" x14ac:dyDescent="0.3">
      <c r="A163" s="39">
        <v>13</v>
      </c>
      <c r="B163" s="40" t="s">
        <v>19</v>
      </c>
      <c r="C163" s="8"/>
      <c r="D163" s="8">
        <v>86</v>
      </c>
      <c r="E163" s="8"/>
      <c r="F163" s="8"/>
      <c r="G163" s="8"/>
      <c r="H163" s="8"/>
      <c r="I163" s="8">
        <v>50</v>
      </c>
      <c r="J163" s="8">
        <v>79</v>
      </c>
      <c r="K163" s="8"/>
      <c r="L163" s="8">
        <f t="shared" si="7"/>
        <v>215</v>
      </c>
    </row>
    <row r="164" spans="1:12" ht="57" thickBot="1" x14ac:dyDescent="0.3">
      <c r="A164" s="39">
        <v>14</v>
      </c>
      <c r="B164" s="40" t="s">
        <v>20</v>
      </c>
      <c r="C164" s="8"/>
      <c r="D164" s="8">
        <v>59</v>
      </c>
      <c r="E164" s="8"/>
      <c r="F164" s="8"/>
      <c r="G164" s="8"/>
      <c r="H164" s="8"/>
      <c r="I164" s="8">
        <v>32</v>
      </c>
      <c r="J164" s="8">
        <v>82</v>
      </c>
      <c r="K164" s="8"/>
      <c r="L164" s="8">
        <f t="shared" si="7"/>
        <v>173</v>
      </c>
    </row>
    <row r="165" spans="1:12" ht="57" thickBot="1" x14ac:dyDescent="0.3">
      <c r="A165" s="39">
        <v>15</v>
      </c>
      <c r="B165" s="40" t="s">
        <v>21</v>
      </c>
      <c r="C165" s="8"/>
      <c r="D165" s="8">
        <v>34</v>
      </c>
      <c r="E165" s="8"/>
      <c r="F165" s="8"/>
      <c r="G165" s="8"/>
      <c r="H165" s="8"/>
      <c r="I165" s="8">
        <v>33</v>
      </c>
      <c r="J165" s="8">
        <v>188</v>
      </c>
      <c r="K165" s="8"/>
      <c r="L165" s="8">
        <f t="shared" si="7"/>
        <v>255</v>
      </c>
    </row>
    <row r="166" spans="1:12" ht="57" thickBot="1" x14ac:dyDescent="0.3">
      <c r="A166" s="39">
        <v>16</v>
      </c>
      <c r="B166" s="40" t="s">
        <v>22</v>
      </c>
      <c r="C166" s="8"/>
      <c r="D166" s="8">
        <v>70</v>
      </c>
      <c r="E166" s="8"/>
      <c r="F166" s="8"/>
      <c r="G166" s="8"/>
      <c r="H166" s="8"/>
      <c r="I166" s="8">
        <v>31</v>
      </c>
      <c r="J166" s="8">
        <v>65</v>
      </c>
      <c r="K166" s="8"/>
      <c r="L166" s="8">
        <f t="shared" si="7"/>
        <v>166</v>
      </c>
    </row>
    <row r="167" spans="1:12" ht="57" thickBot="1" x14ac:dyDescent="0.3">
      <c r="A167" s="39">
        <v>17</v>
      </c>
      <c r="B167" s="40" t="s">
        <v>23</v>
      </c>
      <c r="C167" s="8"/>
      <c r="D167" s="8">
        <v>61</v>
      </c>
      <c r="E167" s="8"/>
      <c r="F167" s="8"/>
      <c r="G167" s="8"/>
      <c r="H167" s="8"/>
      <c r="I167" s="8">
        <v>85</v>
      </c>
      <c r="J167" s="8">
        <v>510</v>
      </c>
      <c r="K167" s="8"/>
      <c r="L167" s="8">
        <f t="shared" si="7"/>
        <v>656</v>
      </c>
    </row>
    <row r="168" spans="1:12" x14ac:dyDescent="0.25">
      <c r="A168" s="65">
        <v>18</v>
      </c>
      <c r="B168" s="67" t="s">
        <v>24</v>
      </c>
      <c r="C168" s="48"/>
      <c r="D168" s="48">
        <v>35</v>
      </c>
      <c r="E168" s="48"/>
      <c r="F168" s="48"/>
      <c r="G168" s="48"/>
      <c r="H168" s="48"/>
      <c r="I168" s="48">
        <v>54</v>
      </c>
      <c r="J168" s="48">
        <v>278</v>
      </c>
      <c r="K168" s="48"/>
      <c r="L168" s="48">
        <f t="shared" si="7"/>
        <v>367</v>
      </c>
    </row>
    <row r="169" spans="1:12" ht="30.75" customHeight="1" thickBot="1" x14ac:dyDescent="0.3">
      <c r="A169" s="66"/>
      <c r="B169" s="67"/>
      <c r="C169" s="50"/>
      <c r="D169" s="50"/>
      <c r="E169" s="50"/>
      <c r="F169" s="50"/>
      <c r="G169" s="50"/>
      <c r="H169" s="50"/>
      <c r="I169" s="50"/>
      <c r="J169" s="50"/>
      <c r="K169" s="50"/>
      <c r="L169" s="50"/>
    </row>
    <row r="170" spans="1:12" x14ac:dyDescent="0.25">
      <c r="A170" s="65">
        <v>19</v>
      </c>
      <c r="B170" s="67" t="s">
        <v>25</v>
      </c>
      <c r="C170" s="48"/>
      <c r="D170" s="48">
        <v>33</v>
      </c>
      <c r="E170" s="48"/>
      <c r="F170" s="48"/>
      <c r="G170" s="48"/>
      <c r="H170" s="48"/>
      <c r="I170" s="48">
        <v>30</v>
      </c>
      <c r="J170" s="48">
        <v>34</v>
      </c>
      <c r="K170" s="48"/>
      <c r="L170" s="48">
        <f t="shared" si="7"/>
        <v>97</v>
      </c>
    </row>
    <row r="171" spans="1:12" ht="32.25" customHeight="1" thickBot="1" x14ac:dyDescent="0.3">
      <c r="A171" s="66"/>
      <c r="B171" s="67"/>
      <c r="C171" s="50"/>
      <c r="D171" s="50"/>
      <c r="E171" s="50"/>
      <c r="F171" s="50"/>
      <c r="G171" s="50"/>
      <c r="H171" s="50"/>
      <c r="I171" s="50"/>
      <c r="J171" s="50"/>
      <c r="K171" s="50"/>
      <c r="L171" s="50"/>
    </row>
    <row r="172" spans="1:12" x14ac:dyDescent="0.25">
      <c r="A172" s="77">
        <v>20</v>
      </c>
      <c r="B172" s="67" t="s">
        <v>26</v>
      </c>
      <c r="C172" s="48"/>
      <c r="D172" s="48">
        <v>52</v>
      </c>
      <c r="E172" s="48"/>
      <c r="F172" s="48"/>
      <c r="G172" s="48"/>
      <c r="H172" s="48"/>
      <c r="I172" s="48"/>
      <c r="J172" s="48">
        <v>99</v>
      </c>
      <c r="K172" s="48"/>
      <c r="L172" s="48">
        <f t="shared" si="7"/>
        <v>151</v>
      </c>
    </row>
    <row r="173" spans="1:12" ht="28.5" customHeight="1" x14ac:dyDescent="0.25">
      <c r="A173" s="78"/>
      <c r="B173" s="67"/>
      <c r="C173" s="50"/>
      <c r="D173" s="50"/>
      <c r="E173" s="50"/>
      <c r="F173" s="50"/>
      <c r="G173" s="50"/>
      <c r="H173" s="50"/>
      <c r="I173" s="50"/>
      <c r="J173" s="50"/>
      <c r="K173" s="50"/>
      <c r="L173" s="50"/>
    </row>
    <row r="174" spans="1:12" x14ac:dyDescent="0.25">
      <c r="A174" s="79">
        <v>21</v>
      </c>
      <c r="B174" s="54" t="s">
        <v>27</v>
      </c>
      <c r="C174" s="48"/>
      <c r="D174" s="48"/>
      <c r="E174" s="48"/>
      <c r="F174" s="48">
        <v>10</v>
      </c>
      <c r="G174" s="48"/>
      <c r="H174" s="48"/>
      <c r="I174" s="48">
        <v>31</v>
      </c>
      <c r="J174" s="48">
        <v>165</v>
      </c>
      <c r="K174" s="48"/>
      <c r="L174" s="48">
        <f t="shared" si="7"/>
        <v>206</v>
      </c>
    </row>
    <row r="175" spans="1:12" ht="31.5" customHeight="1" x14ac:dyDescent="0.25">
      <c r="A175" s="80"/>
      <c r="B175" s="54"/>
      <c r="C175" s="50"/>
      <c r="D175" s="50"/>
      <c r="E175" s="50"/>
      <c r="F175" s="50"/>
      <c r="G175" s="50"/>
      <c r="H175" s="50"/>
      <c r="I175" s="50"/>
      <c r="J175" s="50"/>
      <c r="K175" s="50"/>
      <c r="L175" s="50"/>
    </row>
    <row r="176" spans="1:12" ht="56.25" x14ac:dyDescent="0.25">
      <c r="A176" s="11">
        <v>22</v>
      </c>
      <c r="B176" s="38" t="s">
        <v>28</v>
      </c>
      <c r="C176" s="8"/>
      <c r="D176" s="8">
        <v>13</v>
      </c>
      <c r="E176" s="8"/>
      <c r="F176" s="8">
        <v>17</v>
      </c>
      <c r="G176" s="8"/>
      <c r="H176" s="8"/>
      <c r="I176" s="8">
        <v>66</v>
      </c>
      <c r="J176" s="8">
        <v>280</v>
      </c>
      <c r="K176" s="8"/>
      <c r="L176" s="8">
        <f t="shared" si="7"/>
        <v>376</v>
      </c>
    </row>
    <row r="177" spans="1:12" ht="57" thickBot="1" x14ac:dyDescent="0.3">
      <c r="A177" s="12">
        <v>23</v>
      </c>
      <c r="B177" s="38" t="s">
        <v>29</v>
      </c>
      <c r="C177" s="8"/>
      <c r="D177" s="8">
        <v>96</v>
      </c>
      <c r="E177" s="8"/>
      <c r="F177" s="8"/>
      <c r="G177" s="8"/>
      <c r="H177" s="8"/>
      <c r="I177" s="8">
        <v>31</v>
      </c>
      <c r="J177" s="8">
        <v>87</v>
      </c>
      <c r="K177" s="8"/>
      <c r="L177" s="8">
        <f t="shared" si="7"/>
        <v>214</v>
      </c>
    </row>
    <row r="178" spans="1:12" ht="68.25" thickBot="1" x14ac:dyDescent="0.3">
      <c r="A178" s="39">
        <v>24</v>
      </c>
      <c r="B178" s="38" t="s">
        <v>30</v>
      </c>
      <c r="C178" s="8"/>
      <c r="D178" s="8">
        <v>11</v>
      </c>
      <c r="E178" s="8"/>
      <c r="F178" s="8"/>
      <c r="G178" s="8"/>
      <c r="H178" s="8"/>
      <c r="I178" s="8">
        <v>63</v>
      </c>
      <c r="J178" s="8">
        <v>245</v>
      </c>
      <c r="K178" s="8"/>
      <c r="L178" s="8">
        <f t="shared" si="7"/>
        <v>319</v>
      </c>
    </row>
    <row r="179" spans="1:12" ht="68.25" thickBot="1" x14ac:dyDescent="0.3">
      <c r="A179" s="39">
        <v>25</v>
      </c>
      <c r="B179" s="38" t="s">
        <v>31</v>
      </c>
      <c r="C179" s="8"/>
      <c r="D179" s="8"/>
      <c r="E179" s="8"/>
      <c r="F179" s="8"/>
      <c r="G179" s="8"/>
      <c r="H179" s="8"/>
      <c r="I179" s="8">
        <v>33</v>
      </c>
      <c r="J179" s="8">
        <v>164</v>
      </c>
      <c r="K179" s="8"/>
      <c r="L179" s="8">
        <f t="shared" si="7"/>
        <v>197</v>
      </c>
    </row>
    <row r="180" spans="1:12" ht="68.25" thickBot="1" x14ac:dyDescent="0.3">
      <c r="A180" s="39">
        <v>26</v>
      </c>
      <c r="B180" s="38" t="s">
        <v>32</v>
      </c>
      <c r="C180" s="8"/>
      <c r="D180" s="8"/>
      <c r="E180" s="8"/>
      <c r="F180" s="8"/>
      <c r="G180" s="8"/>
      <c r="H180" s="8"/>
      <c r="I180" s="8">
        <v>57</v>
      </c>
      <c r="J180" s="8">
        <v>287</v>
      </c>
      <c r="K180" s="8"/>
      <c r="L180" s="8">
        <f t="shared" si="7"/>
        <v>344</v>
      </c>
    </row>
    <row r="181" spans="1:12" x14ac:dyDescent="0.25">
      <c r="A181" s="65">
        <v>27</v>
      </c>
      <c r="B181" s="54" t="s">
        <v>33</v>
      </c>
      <c r="C181" s="48"/>
      <c r="D181" s="48"/>
      <c r="E181" s="48"/>
      <c r="F181" s="48"/>
      <c r="G181" s="48"/>
      <c r="H181" s="48"/>
      <c r="I181" s="48">
        <v>77</v>
      </c>
      <c r="J181" s="48">
        <v>494</v>
      </c>
      <c r="K181" s="48"/>
      <c r="L181" s="48">
        <f t="shared" si="7"/>
        <v>571</v>
      </c>
    </row>
    <row r="182" spans="1:12" ht="33" customHeight="1" thickBot="1" x14ac:dyDescent="0.3">
      <c r="A182" s="66"/>
      <c r="B182" s="54"/>
      <c r="C182" s="50"/>
      <c r="D182" s="50"/>
      <c r="E182" s="50"/>
      <c r="F182" s="50"/>
      <c r="G182" s="50"/>
      <c r="H182" s="50"/>
      <c r="I182" s="50"/>
      <c r="J182" s="50"/>
      <c r="K182" s="50"/>
      <c r="L182" s="50"/>
    </row>
    <row r="183" spans="1:12" x14ac:dyDescent="0.25">
      <c r="A183" s="74">
        <v>28</v>
      </c>
      <c r="B183" s="54" t="s">
        <v>34</v>
      </c>
      <c r="C183" s="48"/>
      <c r="D183" s="48"/>
      <c r="E183" s="48"/>
      <c r="F183" s="48"/>
      <c r="G183" s="48"/>
      <c r="H183" s="48"/>
      <c r="I183" s="48">
        <v>46</v>
      </c>
      <c r="J183" s="48">
        <v>254</v>
      </c>
      <c r="K183" s="48"/>
      <c r="L183" s="48">
        <f t="shared" si="7"/>
        <v>300</v>
      </c>
    </row>
    <row r="184" spans="1:12" ht="31.5" customHeight="1" thickBot="1" x14ac:dyDescent="0.3">
      <c r="A184" s="75"/>
      <c r="B184" s="54"/>
      <c r="C184" s="50"/>
      <c r="D184" s="50"/>
      <c r="E184" s="50"/>
      <c r="F184" s="50"/>
      <c r="G184" s="50"/>
      <c r="H184" s="50"/>
      <c r="I184" s="50"/>
      <c r="J184" s="50"/>
      <c r="K184" s="50"/>
      <c r="L184" s="50"/>
    </row>
    <row r="185" spans="1:12" ht="56.25" x14ac:dyDescent="0.25">
      <c r="A185" s="11">
        <v>29</v>
      </c>
      <c r="B185" s="38" t="s">
        <v>35</v>
      </c>
      <c r="C185" s="8"/>
      <c r="D185" s="8"/>
      <c r="E185" s="8"/>
      <c r="F185" s="8"/>
      <c r="G185" s="8"/>
      <c r="H185" s="8"/>
      <c r="I185" s="8">
        <v>30</v>
      </c>
      <c r="J185" s="8">
        <v>143</v>
      </c>
      <c r="K185" s="8"/>
      <c r="L185" s="8">
        <f t="shared" si="7"/>
        <v>173</v>
      </c>
    </row>
    <row r="186" spans="1:12" ht="57" thickBot="1" x14ac:dyDescent="0.3">
      <c r="A186" s="39">
        <v>30</v>
      </c>
      <c r="B186" s="38" t="s">
        <v>36</v>
      </c>
      <c r="C186" s="8"/>
      <c r="D186" s="8">
        <v>14</v>
      </c>
      <c r="E186" s="8"/>
      <c r="F186" s="8"/>
      <c r="G186" s="8"/>
      <c r="H186" s="8"/>
      <c r="I186" s="8">
        <v>67</v>
      </c>
      <c r="J186" s="8">
        <v>249</v>
      </c>
      <c r="K186" s="8"/>
      <c r="L186" s="8">
        <f t="shared" si="7"/>
        <v>330</v>
      </c>
    </row>
    <row r="187" spans="1:12" ht="68.25" thickBot="1" x14ac:dyDescent="0.3">
      <c r="A187" s="39">
        <v>31</v>
      </c>
      <c r="B187" s="38" t="s">
        <v>37</v>
      </c>
      <c r="C187" s="8"/>
      <c r="D187" s="8"/>
      <c r="E187" s="8"/>
      <c r="F187" s="8"/>
      <c r="G187" s="8"/>
      <c r="H187" s="8"/>
      <c r="I187" s="8">
        <v>83</v>
      </c>
      <c r="J187" s="8">
        <v>540</v>
      </c>
      <c r="K187" s="8"/>
      <c r="L187" s="8">
        <f t="shared" si="7"/>
        <v>623</v>
      </c>
    </row>
    <row r="188" spans="1:12" ht="57" thickBot="1" x14ac:dyDescent="0.3">
      <c r="A188" s="39">
        <v>32</v>
      </c>
      <c r="B188" s="38" t="s">
        <v>38</v>
      </c>
      <c r="C188" s="8"/>
      <c r="D188" s="8"/>
      <c r="E188" s="8"/>
      <c r="F188" s="8"/>
      <c r="G188" s="8"/>
      <c r="H188" s="8"/>
      <c r="I188" s="8">
        <v>89</v>
      </c>
      <c r="J188" s="8">
        <v>276</v>
      </c>
      <c r="K188" s="8"/>
      <c r="L188" s="8">
        <f t="shared" si="7"/>
        <v>365</v>
      </c>
    </row>
    <row r="189" spans="1:12" ht="68.25" thickBot="1" x14ac:dyDescent="0.3">
      <c r="A189" s="39">
        <v>33</v>
      </c>
      <c r="B189" s="38" t="s">
        <v>39</v>
      </c>
      <c r="C189" s="8"/>
      <c r="D189" s="8">
        <v>34</v>
      </c>
      <c r="E189" s="8"/>
      <c r="F189" s="8"/>
      <c r="G189" s="8"/>
      <c r="H189" s="8"/>
      <c r="I189" s="8">
        <v>33</v>
      </c>
      <c r="J189" s="8">
        <v>131</v>
      </c>
      <c r="K189" s="8"/>
      <c r="L189" s="8">
        <f t="shared" si="7"/>
        <v>198</v>
      </c>
    </row>
    <row r="190" spans="1:12" ht="57" thickBot="1" x14ac:dyDescent="0.3">
      <c r="A190" s="39">
        <v>34</v>
      </c>
      <c r="B190" s="38" t="s">
        <v>40</v>
      </c>
      <c r="C190" s="8"/>
      <c r="D190" s="8"/>
      <c r="E190" s="8"/>
      <c r="F190" s="8"/>
      <c r="G190" s="8"/>
      <c r="H190" s="8"/>
      <c r="I190" s="8">
        <v>33</v>
      </c>
      <c r="J190" s="8">
        <v>197</v>
      </c>
      <c r="K190" s="8"/>
      <c r="L190" s="8">
        <f t="shared" si="7"/>
        <v>230</v>
      </c>
    </row>
    <row r="191" spans="1:12" ht="57" thickBot="1" x14ac:dyDescent="0.3">
      <c r="A191" s="39">
        <v>35</v>
      </c>
      <c r="B191" s="38" t="s">
        <v>41</v>
      </c>
      <c r="C191" s="8"/>
      <c r="D191" s="8"/>
      <c r="E191" s="8"/>
      <c r="F191" s="8"/>
      <c r="G191" s="8"/>
      <c r="H191" s="8"/>
      <c r="I191" s="8">
        <v>60</v>
      </c>
      <c r="J191" s="8">
        <v>405</v>
      </c>
      <c r="K191" s="8"/>
      <c r="L191" s="8">
        <f t="shared" si="7"/>
        <v>465</v>
      </c>
    </row>
    <row r="192" spans="1:12" x14ac:dyDescent="0.25">
      <c r="A192" s="65">
        <v>36</v>
      </c>
      <c r="B192" s="54" t="s">
        <v>42</v>
      </c>
      <c r="C192" s="48"/>
      <c r="D192" s="48">
        <v>62</v>
      </c>
      <c r="E192" s="48"/>
      <c r="F192" s="48"/>
      <c r="G192" s="48"/>
      <c r="H192" s="48"/>
      <c r="I192" s="48">
        <v>62</v>
      </c>
      <c r="J192" s="48">
        <v>183</v>
      </c>
      <c r="K192" s="48"/>
      <c r="L192" s="48">
        <f t="shared" si="7"/>
        <v>307</v>
      </c>
    </row>
    <row r="193" spans="1:12" ht="44.25" customHeight="1" thickBot="1" x14ac:dyDescent="0.3">
      <c r="A193" s="66"/>
      <c r="B193" s="54"/>
      <c r="C193" s="50"/>
      <c r="D193" s="50"/>
      <c r="E193" s="50"/>
      <c r="F193" s="50"/>
      <c r="G193" s="50"/>
      <c r="H193" s="50"/>
      <c r="I193" s="50"/>
      <c r="J193" s="50"/>
      <c r="K193" s="50"/>
      <c r="L193" s="50"/>
    </row>
    <row r="194" spans="1:12" x14ac:dyDescent="0.25">
      <c r="A194" s="65">
        <v>37</v>
      </c>
      <c r="B194" s="54" t="s">
        <v>43</v>
      </c>
      <c r="C194" s="48"/>
      <c r="D194" s="48"/>
      <c r="E194" s="48"/>
      <c r="F194" s="48"/>
      <c r="G194" s="48"/>
      <c r="H194" s="48"/>
      <c r="I194" s="48">
        <v>34</v>
      </c>
      <c r="J194" s="48">
        <v>220</v>
      </c>
      <c r="K194" s="48"/>
      <c r="L194" s="48">
        <f t="shared" si="7"/>
        <v>254</v>
      </c>
    </row>
    <row r="195" spans="1:12" ht="33.75" customHeight="1" x14ac:dyDescent="0.25">
      <c r="A195" s="76"/>
      <c r="B195" s="54"/>
      <c r="C195" s="50"/>
      <c r="D195" s="50"/>
      <c r="E195" s="50"/>
      <c r="F195" s="50"/>
      <c r="G195" s="50"/>
      <c r="H195" s="50"/>
      <c r="I195" s="50"/>
      <c r="J195" s="50"/>
      <c r="K195" s="50"/>
      <c r="L195" s="50"/>
    </row>
    <row r="196" spans="1:12" ht="68.25" thickBot="1" x14ac:dyDescent="0.3">
      <c r="A196" s="39">
        <v>38</v>
      </c>
      <c r="B196" s="38" t="s">
        <v>44</v>
      </c>
      <c r="C196" s="8"/>
      <c r="D196" s="8"/>
      <c r="E196" s="8"/>
      <c r="F196" s="8"/>
      <c r="G196" s="8"/>
      <c r="H196" s="8"/>
      <c r="I196" s="8">
        <v>52</v>
      </c>
      <c r="J196" s="8">
        <v>273</v>
      </c>
      <c r="K196" s="8"/>
      <c r="L196" s="8">
        <f t="shared" si="7"/>
        <v>325</v>
      </c>
    </row>
    <row r="197" spans="1:12" ht="57" thickBot="1" x14ac:dyDescent="0.3">
      <c r="A197" s="39">
        <v>39</v>
      </c>
      <c r="B197" s="38" t="s">
        <v>45</v>
      </c>
      <c r="C197" s="8"/>
      <c r="D197" s="8"/>
      <c r="E197" s="8"/>
      <c r="F197" s="8"/>
      <c r="G197" s="8"/>
      <c r="H197" s="8"/>
      <c r="I197" s="8">
        <v>33</v>
      </c>
      <c r="J197" s="8">
        <v>188</v>
      </c>
      <c r="K197" s="8"/>
      <c r="L197" s="8">
        <f t="shared" si="7"/>
        <v>221</v>
      </c>
    </row>
    <row r="198" spans="1:12" ht="68.25" thickBot="1" x14ac:dyDescent="0.3">
      <c r="A198" s="39">
        <v>40</v>
      </c>
      <c r="B198" s="38" t="s">
        <v>46</v>
      </c>
      <c r="C198" s="8"/>
      <c r="D198" s="8"/>
      <c r="E198" s="8"/>
      <c r="F198" s="8"/>
      <c r="G198" s="8"/>
      <c r="H198" s="8"/>
      <c r="I198" s="8">
        <v>27</v>
      </c>
      <c r="J198" s="8">
        <v>314</v>
      </c>
      <c r="K198" s="8"/>
      <c r="L198" s="8">
        <f t="shared" si="7"/>
        <v>341</v>
      </c>
    </row>
    <row r="199" spans="1:12" ht="68.25" thickBot="1" x14ac:dyDescent="0.3">
      <c r="A199" s="39">
        <v>41</v>
      </c>
      <c r="B199" s="38" t="s">
        <v>47</v>
      </c>
      <c r="C199" s="8"/>
      <c r="D199" s="8"/>
      <c r="E199" s="8"/>
      <c r="F199" s="8"/>
      <c r="G199" s="8"/>
      <c r="H199" s="8"/>
      <c r="I199" s="8">
        <v>48</v>
      </c>
      <c r="J199" s="8">
        <v>146</v>
      </c>
      <c r="K199" s="8"/>
      <c r="L199" s="8">
        <f t="shared" si="7"/>
        <v>194</v>
      </c>
    </row>
    <row r="200" spans="1:12" ht="57" thickBot="1" x14ac:dyDescent="0.3">
      <c r="A200" s="39">
        <v>42</v>
      </c>
      <c r="B200" s="38" t="s">
        <v>48</v>
      </c>
      <c r="C200" s="8"/>
      <c r="D200" s="8"/>
      <c r="E200" s="8"/>
      <c r="F200" s="8"/>
      <c r="G200" s="8"/>
      <c r="H200" s="8"/>
      <c r="I200" s="8">
        <v>67</v>
      </c>
      <c r="J200" s="8">
        <v>286</v>
      </c>
      <c r="K200" s="8"/>
      <c r="L200" s="8">
        <f t="shared" si="7"/>
        <v>353</v>
      </c>
    </row>
    <row r="201" spans="1:12" ht="57" thickBot="1" x14ac:dyDescent="0.3">
      <c r="A201" s="39">
        <v>43</v>
      </c>
      <c r="B201" s="38" t="s">
        <v>49</v>
      </c>
      <c r="C201" s="8"/>
      <c r="D201" s="8"/>
      <c r="E201" s="8"/>
      <c r="F201" s="8"/>
      <c r="G201" s="8"/>
      <c r="H201" s="8"/>
      <c r="I201" s="8">
        <v>11</v>
      </c>
      <c r="J201" s="8">
        <v>66</v>
      </c>
      <c r="K201" s="8"/>
      <c r="L201" s="8">
        <f t="shared" si="7"/>
        <v>77</v>
      </c>
    </row>
    <row r="202" spans="1:12" x14ac:dyDescent="0.25">
      <c r="A202" s="65">
        <v>44</v>
      </c>
      <c r="B202" s="54" t="s">
        <v>50</v>
      </c>
      <c r="C202" s="48"/>
      <c r="D202" s="48"/>
      <c r="E202" s="48"/>
      <c r="F202" s="48"/>
      <c r="G202" s="48"/>
      <c r="H202" s="48"/>
      <c r="I202" s="48">
        <v>32</v>
      </c>
      <c r="J202" s="48">
        <v>132</v>
      </c>
      <c r="K202" s="48"/>
      <c r="L202" s="48">
        <f t="shared" si="7"/>
        <v>164</v>
      </c>
    </row>
    <row r="203" spans="1:12" ht="29.25" customHeight="1" thickBot="1" x14ac:dyDescent="0.3">
      <c r="A203" s="66"/>
      <c r="B203" s="54"/>
      <c r="C203" s="50"/>
      <c r="D203" s="50"/>
      <c r="E203" s="50"/>
      <c r="F203" s="50"/>
      <c r="G203" s="50"/>
      <c r="H203" s="50"/>
      <c r="I203" s="50"/>
      <c r="J203" s="50"/>
      <c r="K203" s="50"/>
      <c r="L203" s="50"/>
    </row>
    <row r="204" spans="1:12" x14ac:dyDescent="0.25">
      <c r="A204" s="65">
        <v>45</v>
      </c>
      <c r="B204" s="54" t="s">
        <v>51</v>
      </c>
      <c r="C204" s="48"/>
      <c r="D204" s="48"/>
      <c r="E204" s="48"/>
      <c r="F204" s="48"/>
      <c r="G204" s="48"/>
      <c r="H204" s="48"/>
      <c r="I204" s="48">
        <v>20</v>
      </c>
      <c r="J204" s="48">
        <v>80</v>
      </c>
      <c r="K204" s="48"/>
      <c r="L204" s="48">
        <f t="shared" si="7"/>
        <v>100</v>
      </c>
    </row>
    <row r="205" spans="1:12" ht="42" customHeight="1" thickBot="1" x14ac:dyDescent="0.3">
      <c r="A205" s="66"/>
      <c r="B205" s="54"/>
      <c r="C205" s="50"/>
      <c r="D205" s="50"/>
      <c r="E205" s="50"/>
      <c r="F205" s="50"/>
      <c r="G205" s="50"/>
      <c r="H205" s="50"/>
      <c r="I205" s="50"/>
      <c r="J205" s="50"/>
      <c r="K205" s="50"/>
      <c r="L205" s="50"/>
    </row>
    <row r="206" spans="1:12" x14ac:dyDescent="0.25">
      <c r="A206" s="79">
        <v>46</v>
      </c>
      <c r="B206" s="54" t="s">
        <v>52</v>
      </c>
      <c r="C206" s="48"/>
      <c r="D206" s="48">
        <v>55</v>
      </c>
      <c r="E206" s="48"/>
      <c r="F206" s="48"/>
      <c r="G206" s="48"/>
      <c r="H206" s="48"/>
      <c r="I206" s="48">
        <v>23</v>
      </c>
      <c r="J206" s="48"/>
      <c r="K206" s="48"/>
      <c r="L206" s="48">
        <f t="shared" si="7"/>
        <v>78</v>
      </c>
    </row>
    <row r="207" spans="1:12" ht="33.75" customHeight="1" thickBot="1" x14ac:dyDescent="0.3">
      <c r="A207" s="80"/>
      <c r="B207" s="54"/>
      <c r="C207" s="50"/>
      <c r="D207" s="50"/>
      <c r="E207" s="50"/>
      <c r="F207" s="50"/>
      <c r="G207" s="50"/>
      <c r="H207" s="50"/>
      <c r="I207" s="50"/>
      <c r="J207" s="50"/>
      <c r="K207" s="50"/>
      <c r="L207" s="50"/>
    </row>
    <row r="208" spans="1:12" x14ac:dyDescent="0.25">
      <c r="A208" s="65">
        <v>47</v>
      </c>
      <c r="B208" s="54" t="s">
        <v>53</v>
      </c>
      <c r="C208" s="48"/>
      <c r="D208" s="48">
        <v>49</v>
      </c>
      <c r="E208" s="48"/>
      <c r="F208" s="48"/>
      <c r="G208" s="48"/>
      <c r="H208" s="48"/>
      <c r="I208" s="48">
        <v>53</v>
      </c>
      <c r="J208" s="48">
        <v>160</v>
      </c>
      <c r="K208" s="48"/>
      <c r="L208" s="48">
        <f t="shared" si="7"/>
        <v>262</v>
      </c>
    </row>
    <row r="209" spans="1:12" ht="35.25" customHeight="1" x14ac:dyDescent="0.25">
      <c r="A209" s="73"/>
      <c r="B209" s="54"/>
      <c r="C209" s="50"/>
      <c r="D209" s="50"/>
      <c r="E209" s="50"/>
      <c r="F209" s="50"/>
      <c r="G209" s="50"/>
      <c r="H209" s="50"/>
      <c r="I209" s="50"/>
      <c r="J209" s="50"/>
      <c r="K209" s="50"/>
      <c r="L209" s="50"/>
    </row>
    <row r="210" spans="1:12" ht="56.25" x14ac:dyDescent="0.25">
      <c r="A210" s="11">
        <v>48</v>
      </c>
      <c r="B210" s="38" t="s">
        <v>54</v>
      </c>
      <c r="C210" s="8"/>
      <c r="D210" s="8"/>
      <c r="E210" s="8"/>
      <c r="F210" s="8"/>
      <c r="G210" s="8"/>
      <c r="H210" s="8"/>
      <c r="I210" s="8">
        <v>29</v>
      </c>
      <c r="J210" s="8">
        <v>138</v>
      </c>
      <c r="K210" s="8"/>
      <c r="L210" s="8">
        <f t="shared" ref="L210:L273" si="8">SUM(C210:K210)</f>
        <v>167</v>
      </c>
    </row>
    <row r="211" spans="1:12" ht="57" thickBot="1" x14ac:dyDescent="0.3">
      <c r="A211" s="39">
        <v>49</v>
      </c>
      <c r="B211" s="38" t="s">
        <v>55</v>
      </c>
      <c r="C211" s="8"/>
      <c r="D211" s="8"/>
      <c r="E211" s="8"/>
      <c r="F211" s="8"/>
      <c r="G211" s="8"/>
      <c r="H211" s="8"/>
      <c r="I211" s="8">
        <v>69</v>
      </c>
      <c r="J211" s="8">
        <v>257</v>
      </c>
      <c r="K211" s="8"/>
      <c r="L211" s="8">
        <f t="shared" si="8"/>
        <v>326</v>
      </c>
    </row>
    <row r="212" spans="1:12" x14ac:dyDescent="0.25">
      <c r="A212" s="65">
        <v>50</v>
      </c>
      <c r="B212" s="54" t="s">
        <v>56</v>
      </c>
      <c r="C212" s="48"/>
      <c r="D212" s="48">
        <v>10</v>
      </c>
      <c r="E212" s="48"/>
      <c r="F212" s="48"/>
      <c r="G212" s="48"/>
      <c r="H212" s="48"/>
      <c r="I212" s="48">
        <v>37</v>
      </c>
      <c r="J212" s="48">
        <v>201</v>
      </c>
      <c r="K212" s="48"/>
      <c r="L212" s="48">
        <f t="shared" si="8"/>
        <v>248</v>
      </c>
    </row>
    <row r="213" spans="1:12" ht="28.5" customHeight="1" thickBot="1" x14ac:dyDescent="0.3">
      <c r="A213" s="66"/>
      <c r="B213" s="54"/>
      <c r="C213" s="50"/>
      <c r="D213" s="50"/>
      <c r="E213" s="50"/>
      <c r="F213" s="50"/>
      <c r="G213" s="50"/>
      <c r="H213" s="50"/>
      <c r="I213" s="50"/>
      <c r="J213" s="50"/>
      <c r="K213" s="50"/>
      <c r="L213" s="50"/>
    </row>
    <row r="214" spans="1:12" x14ac:dyDescent="0.25">
      <c r="A214" s="65">
        <v>51</v>
      </c>
      <c r="B214" s="54" t="s">
        <v>57</v>
      </c>
      <c r="C214" s="48"/>
      <c r="D214" s="48"/>
      <c r="E214" s="48"/>
      <c r="F214" s="48"/>
      <c r="G214" s="48"/>
      <c r="H214" s="48"/>
      <c r="I214" s="48">
        <v>19</v>
      </c>
      <c r="J214" s="48">
        <v>69</v>
      </c>
      <c r="K214" s="48"/>
      <c r="L214" s="48">
        <f t="shared" si="8"/>
        <v>88</v>
      </c>
    </row>
    <row r="215" spans="1:12" ht="30" customHeight="1" thickBot="1" x14ac:dyDescent="0.3">
      <c r="A215" s="66"/>
      <c r="B215" s="54"/>
      <c r="C215" s="50"/>
      <c r="D215" s="50"/>
      <c r="E215" s="50"/>
      <c r="F215" s="50"/>
      <c r="G215" s="50"/>
      <c r="H215" s="50"/>
      <c r="I215" s="50"/>
      <c r="J215" s="50"/>
      <c r="K215" s="50"/>
      <c r="L215" s="50"/>
    </row>
    <row r="216" spans="1:12" ht="57" thickBot="1" x14ac:dyDescent="0.3">
      <c r="A216" s="39">
        <v>52</v>
      </c>
      <c r="B216" s="38" t="s">
        <v>58</v>
      </c>
      <c r="C216" s="8"/>
      <c r="D216" s="8"/>
      <c r="E216" s="8"/>
      <c r="F216" s="8"/>
      <c r="G216" s="8"/>
      <c r="H216" s="8"/>
      <c r="I216" s="8">
        <v>26</v>
      </c>
      <c r="J216" s="8">
        <v>213</v>
      </c>
      <c r="K216" s="8"/>
      <c r="L216" s="8">
        <f t="shared" si="8"/>
        <v>239</v>
      </c>
    </row>
    <row r="217" spans="1:12" x14ac:dyDescent="0.25">
      <c r="A217" s="65">
        <v>53</v>
      </c>
      <c r="B217" s="54" t="s">
        <v>59</v>
      </c>
      <c r="C217" s="48"/>
      <c r="D217" s="48"/>
      <c r="E217" s="48"/>
      <c r="F217" s="48"/>
      <c r="G217" s="48"/>
      <c r="H217" s="48"/>
      <c r="I217" s="48">
        <v>34</v>
      </c>
      <c r="J217" s="48">
        <v>132</v>
      </c>
      <c r="K217" s="48">
        <v>12</v>
      </c>
      <c r="L217" s="48">
        <f t="shared" si="8"/>
        <v>178</v>
      </c>
    </row>
    <row r="218" spans="1:12" ht="30" customHeight="1" thickBot="1" x14ac:dyDescent="0.3">
      <c r="A218" s="66"/>
      <c r="B218" s="54"/>
      <c r="C218" s="50"/>
      <c r="D218" s="50"/>
      <c r="E218" s="50"/>
      <c r="F218" s="50"/>
      <c r="G218" s="50"/>
      <c r="H218" s="50"/>
      <c r="I218" s="50"/>
      <c r="J218" s="50"/>
      <c r="K218" s="50"/>
      <c r="L218" s="50"/>
    </row>
    <row r="219" spans="1:12" x14ac:dyDescent="0.25">
      <c r="A219" s="65">
        <v>54</v>
      </c>
      <c r="B219" s="54" t="s">
        <v>60</v>
      </c>
      <c r="C219" s="48"/>
      <c r="D219" s="48"/>
      <c r="E219" s="48"/>
      <c r="F219" s="48"/>
      <c r="G219" s="48"/>
      <c r="H219" s="48"/>
      <c r="I219" s="48">
        <v>59</v>
      </c>
      <c r="J219" s="48">
        <v>304</v>
      </c>
      <c r="K219" s="48"/>
      <c r="L219" s="48">
        <f t="shared" si="8"/>
        <v>363</v>
      </c>
    </row>
    <row r="220" spans="1:12" ht="42" customHeight="1" thickBot="1" x14ac:dyDescent="0.3">
      <c r="A220" s="66"/>
      <c r="B220" s="54"/>
      <c r="C220" s="50"/>
      <c r="D220" s="50"/>
      <c r="E220" s="50"/>
      <c r="F220" s="50"/>
      <c r="G220" s="50"/>
      <c r="H220" s="50"/>
      <c r="I220" s="50"/>
      <c r="J220" s="50"/>
      <c r="K220" s="50"/>
      <c r="L220" s="50"/>
    </row>
    <row r="221" spans="1:12" x14ac:dyDescent="0.25">
      <c r="A221" s="65">
        <v>55</v>
      </c>
      <c r="B221" s="54" t="s">
        <v>61</v>
      </c>
      <c r="C221" s="48"/>
      <c r="D221" s="48"/>
      <c r="E221" s="48"/>
      <c r="F221" s="48">
        <v>12</v>
      </c>
      <c r="G221" s="48"/>
      <c r="H221" s="48"/>
      <c r="I221" s="48">
        <v>35</v>
      </c>
      <c r="J221" s="48">
        <v>257</v>
      </c>
      <c r="K221" s="48">
        <v>17</v>
      </c>
      <c r="L221" s="48">
        <f t="shared" si="8"/>
        <v>321</v>
      </c>
    </row>
    <row r="222" spans="1:12" ht="29.25" customHeight="1" x14ac:dyDescent="0.25">
      <c r="A222" s="76"/>
      <c r="B222" s="54"/>
      <c r="C222" s="50"/>
      <c r="D222" s="50"/>
      <c r="E222" s="50"/>
      <c r="F222" s="50"/>
      <c r="G222" s="50"/>
      <c r="H222" s="50"/>
      <c r="I222" s="50"/>
      <c r="J222" s="50"/>
      <c r="K222" s="50"/>
      <c r="L222" s="50"/>
    </row>
    <row r="223" spans="1:12" ht="57" thickBot="1" x14ac:dyDescent="0.3">
      <c r="A223" s="39">
        <v>56</v>
      </c>
      <c r="B223" s="38" t="s">
        <v>62</v>
      </c>
      <c r="C223" s="8"/>
      <c r="D223" s="8">
        <v>19</v>
      </c>
      <c r="E223" s="8"/>
      <c r="F223" s="8"/>
      <c r="G223" s="8"/>
      <c r="H223" s="8"/>
      <c r="I223" s="8">
        <v>81</v>
      </c>
      <c r="J223" s="8">
        <v>314</v>
      </c>
      <c r="K223" s="8"/>
      <c r="L223" s="8">
        <f t="shared" si="8"/>
        <v>414</v>
      </c>
    </row>
    <row r="224" spans="1:12" ht="57" thickBot="1" x14ac:dyDescent="0.3">
      <c r="A224" s="39">
        <v>57</v>
      </c>
      <c r="B224" s="38" t="s">
        <v>63</v>
      </c>
      <c r="C224" s="8"/>
      <c r="D224" s="8"/>
      <c r="E224" s="8"/>
      <c r="F224" s="8"/>
      <c r="G224" s="8"/>
      <c r="H224" s="8"/>
      <c r="I224" s="8">
        <v>80</v>
      </c>
      <c r="J224" s="8">
        <v>458</v>
      </c>
      <c r="K224" s="8"/>
      <c r="L224" s="8">
        <f t="shared" si="8"/>
        <v>538</v>
      </c>
    </row>
    <row r="225" spans="1:12" ht="68.25" thickBot="1" x14ac:dyDescent="0.3">
      <c r="A225" s="39">
        <v>58</v>
      </c>
      <c r="B225" s="38" t="s">
        <v>64</v>
      </c>
      <c r="C225" s="8"/>
      <c r="D225" s="8"/>
      <c r="E225" s="8"/>
      <c r="F225" s="8"/>
      <c r="G225" s="8"/>
      <c r="H225" s="8"/>
      <c r="I225" s="8">
        <v>103</v>
      </c>
      <c r="J225" s="8">
        <v>319</v>
      </c>
      <c r="K225" s="8"/>
      <c r="L225" s="8">
        <f t="shared" si="8"/>
        <v>422</v>
      </c>
    </row>
    <row r="226" spans="1:12" ht="57" thickBot="1" x14ac:dyDescent="0.3">
      <c r="A226" s="39">
        <v>59</v>
      </c>
      <c r="B226" s="38" t="s">
        <v>65</v>
      </c>
      <c r="C226" s="8"/>
      <c r="D226" s="8">
        <v>18</v>
      </c>
      <c r="E226" s="8"/>
      <c r="F226" s="8"/>
      <c r="G226" s="8"/>
      <c r="H226" s="8"/>
      <c r="I226" s="8">
        <v>31</v>
      </c>
      <c r="J226" s="8">
        <v>114</v>
      </c>
      <c r="K226" s="8"/>
      <c r="L226" s="8">
        <f t="shared" si="8"/>
        <v>163</v>
      </c>
    </row>
    <row r="227" spans="1:12" ht="57" thickBot="1" x14ac:dyDescent="0.3">
      <c r="A227" s="39">
        <v>60</v>
      </c>
      <c r="B227" s="38" t="s">
        <v>66</v>
      </c>
      <c r="C227" s="8"/>
      <c r="D227" s="8"/>
      <c r="E227" s="8"/>
      <c r="F227" s="8"/>
      <c r="G227" s="8"/>
      <c r="H227" s="8"/>
      <c r="I227" s="8">
        <v>25</v>
      </c>
      <c r="J227" s="8">
        <v>151</v>
      </c>
      <c r="K227" s="8"/>
      <c r="L227" s="8">
        <f t="shared" si="8"/>
        <v>176</v>
      </c>
    </row>
    <row r="228" spans="1:12" ht="57" thickBot="1" x14ac:dyDescent="0.3">
      <c r="A228" s="39">
        <v>61</v>
      </c>
      <c r="B228" s="38" t="s">
        <v>67</v>
      </c>
      <c r="C228" s="8"/>
      <c r="D228" s="8">
        <v>58</v>
      </c>
      <c r="E228" s="8"/>
      <c r="F228" s="8"/>
      <c r="G228" s="8"/>
      <c r="H228" s="8"/>
      <c r="I228" s="8">
        <v>61</v>
      </c>
      <c r="J228" s="8">
        <v>334</v>
      </c>
      <c r="K228" s="8"/>
      <c r="L228" s="8">
        <f t="shared" si="8"/>
        <v>453</v>
      </c>
    </row>
    <row r="229" spans="1:12" x14ac:dyDescent="0.25">
      <c r="A229" s="65">
        <v>62</v>
      </c>
      <c r="B229" s="54" t="s">
        <v>68</v>
      </c>
      <c r="C229" s="48"/>
      <c r="D229" s="48"/>
      <c r="E229" s="48"/>
      <c r="F229" s="48"/>
      <c r="G229" s="48"/>
      <c r="H229" s="48"/>
      <c r="I229" s="48">
        <v>31</v>
      </c>
      <c r="J229" s="48">
        <v>202</v>
      </c>
      <c r="K229" s="48"/>
      <c r="L229" s="48">
        <f t="shared" si="8"/>
        <v>233</v>
      </c>
    </row>
    <row r="230" spans="1:12" ht="42" customHeight="1" x14ac:dyDescent="0.25">
      <c r="A230" s="76"/>
      <c r="B230" s="54"/>
      <c r="C230" s="50"/>
      <c r="D230" s="50"/>
      <c r="E230" s="50"/>
      <c r="F230" s="50"/>
      <c r="G230" s="50"/>
      <c r="H230" s="50"/>
      <c r="I230" s="50"/>
      <c r="J230" s="50"/>
      <c r="K230" s="50"/>
      <c r="L230" s="50"/>
    </row>
    <row r="231" spans="1:12" ht="57" thickBot="1" x14ac:dyDescent="0.3">
      <c r="A231" s="39">
        <v>63</v>
      </c>
      <c r="B231" s="38" t="s">
        <v>69</v>
      </c>
      <c r="C231" s="8"/>
      <c r="D231" s="8"/>
      <c r="E231" s="8"/>
      <c r="F231" s="8"/>
      <c r="G231" s="8"/>
      <c r="H231" s="8"/>
      <c r="I231" s="8">
        <v>48</v>
      </c>
      <c r="J231" s="8">
        <v>237</v>
      </c>
      <c r="K231" s="8">
        <v>25</v>
      </c>
      <c r="L231" s="8">
        <f t="shared" si="8"/>
        <v>310</v>
      </c>
    </row>
    <row r="232" spans="1:12" x14ac:dyDescent="0.25">
      <c r="A232" s="65">
        <v>64</v>
      </c>
      <c r="B232" s="54" t="s">
        <v>70</v>
      </c>
      <c r="C232" s="48"/>
      <c r="D232" s="48">
        <v>44</v>
      </c>
      <c r="E232" s="48"/>
      <c r="F232" s="48"/>
      <c r="G232" s="48"/>
      <c r="H232" s="48"/>
      <c r="I232" s="48">
        <v>72</v>
      </c>
      <c r="J232" s="48">
        <v>361</v>
      </c>
      <c r="K232" s="48"/>
      <c r="L232" s="48">
        <f t="shared" si="8"/>
        <v>477</v>
      </c>
    </row>
    <row r="233" spans="1:12" ht="33.75" customHeight="1" thickBot="1" x14ac:dyDescent="0.3">
      <c r="A233" s="66"/>
      <c r="B233" s="54"/>
      <c r="C233" s="50"/>
      <c r="D233" s="50"/>
      <c r="E233" s="50"/>
      <c r="F233" s="50"/>
      <c r="G233" s="50"/>
      <c r="H233" s="50"/>
      <c r="I233" s="50"/>
      <c r="J233" s="50"/>
      <c r="K233" s="50"/>
      <c r="L233" s="50"/>
    </row>
    <row r="234" spans="1:12" ht="57" thickBot="1" x14ac:dyDescent="0.3">
      <c r="A234" s="39">
        <v>65</v>
      </c>
      <c r="B234" s="38" t="s">
        <v>71</v>
      </c>
      <c r="C234" s="8"/>
      <c r="D234" s="8">
        <v>48</v>
      </c>
      <c r="E234" s="8"/>
      <c r="F234" s="8"/>
      <c r="G234" s="8"/>
      <c r="H234" s="8"/>
      <c r="I234" s="8">
        <v>84</v>
      </c>
      <c r="J234" s="8">
        <v>308</v>
      </c>
      <c r="K234" s="8"/>
      <c r="L234" s="8">
        <f t="shared" si="8"/>
        <v>440</v>
      </c>
    </row>
    <row r="235" spans="1:12" ht="57" thickBot="1" x14ac:dyDescent="0.3">
      <c r="A235" s="39">
        <v>66</v>
      </c>
      <c r="B235" s="38" t="s">
        <v>72</v>
      </c>
      <c r="C235" s="8"/>
      <c r="D235" s="8">
        <v>49</v>
      </c>
      <c r="E235" s="8"/>
      <c r="F235" s="8"/>
      <c r="G235" s="8"/>
      <c r="H235" s="8"/>
      <c r="I235" s="8">
        <v>35</v>
      </c>
      <c r="J235" s="8">
        <v>157</v>
      </c>
      <c r="K235" s="8"/>
      <c r="L235" s="8">
        <f t="shared" si="8"/>
        <v>241</v>
      </c>
    </row>
    <row r="236" spans="1:12" ht="57" thickBot="1" x14ac:dyDescent="0.3">
      <c r="A236" s="39">
        <v>67</v>
      </c>
      <c r="B236" s="38" t="s">
        <v>73</v>
      </c>
      <c r="C236" s="8"/>
      <c r="D236" s="8"/>
      <c r="E236" s="8"/>
      <c r="F236" s="8"/>
      <c r="G236" s="8"/>
      <c r="H236" s="8"/>
      <c r="I236" s="8">
        <v>24</v>
      </c>
      <c r="J236" s="8">
        <v>121</v>
      </c>
      <c r="K236" s="8"/>
      <c r="L236" s="8">
        <f t="shared" si="8"/>
        <v>145</v>
      </c>
    </row>
    <row r="237" spans="1:12" ht="57" thickBot="1" x14ac:dyDescent="0.3">
      <c r="A237" s="39">
        <v>68</v>
      </c>
      <c r="B237" s="38" t="s">
        <v>74</v>
      </c>
      <c r="C237" s="8"/>
      <c r="D237" s="8"/>
      <c r="E237" s="8"/>
      <c r="F237" s="8"/>
      <c r="G237" s="8"/>
      <c r="H237" s="8"/>
      <c r="I237" s="8">
        <v>39</v>
      </c>
      <c r="J237" s="8">
        <v>131</v>
      </c>
      <c r="K237" s="8"/>
      <c r="L237" s="8">
        <f t="shared" si="8"/>
        <v>170</v>
      </c>
    </row>
    <row r="238" spans="1:12" ht="57" thickBot="1" x14ac:dyDescent="0.3">
      <c r="A238" s="39">
        <v>69</v>
      </c>
      <c r="B238" s="38" t="s">
        <v>75</v>
      </c>
      <c r="C238" s="8"/>
      <c r="D238" s="8">
        <v>40</v>
      </c>
      <c r="E238" s="8"/>
      <c r="F238" s="8"/>
      <c r="G238" s="8"/>
      <c r="H238" s="8"/>
      <c r="I238" s="8">
        <v>32</v>
      </c>
      <c r="J238" s="8">
        <v>99</v>
      </c>
      <c r="K238" s="8"/>
      <c r="L238" s="8">
        <f t="shared" si="8"/>
        <v>171</v>
      </c>
    </row>
    <row r="239" spans="1:12" x14ac:dyDescent="0.25">
      <c r="A239" s="65">
        <v>70</v>
      </c>
      <c r="B239" s="54" t="s">
        <v>76</v>
      </c>
      <c r="C239" s="48"/>
      <c r="D239" s="48">
        <v>196</v>
      </c>
      <c r="E239" s="48"/>
      <c r="F239" s="48"/>
      <c r="G239" s="48"/>
      <c r="H239" s="48"/>
      <c r="I239" s="48">
        <v>73</v>
      </c>
      <c r="J239" s="48">
        <v>131</v>
      </c>
      <c r="K239" s="48"/>
      <c r="L239" s="48">
        <f t="shared" si="8"/>
        <v>400</v>
      </c>
    </row>
    <row r="240" spans="1:12" ht="30.75" customHeight="1" thickBot="1" x14ac:dyDescent="0.3">
      <c r="A240" s="66"/>
      <c r="B240" s="54"/>
      <c r="C240" s="50"/>
      <c r="D240" s="50"/>
      <c r="E240" s="50"/>
      <c r="F240" s="50"/>
      <c r="G240" s="50"/>
      <c r="H240" s="50"/>
      <c r="I240" s="50"/>
      <c r="J240" s="50"/>
      <c r="K240" s="50"/>
      <c r="L240" s="50"/>
    </row>
    <row r="241" spans="1:12" ht="57" thickBot="1" x14ac:dyDescent="0.3">
      <c r="A241" s="39">
        <v>71</v>
      </c>
      <c r="B241" s="38" t="s">
        <v>77</v>
      </c>
      <c r="C241" s="8"/>
      <c r="D241" s="8">
        <v>88</v>
      </c>
      <c r="E241" s="8"/>
      <c r="F241" s="8"/>
      <c r="G241" s="8"/>
      <c r="H241" s="8"/>
      <c r="I241" s="8">
        <v>92</v>
      </c>
      <c r="J241" s="8">
        <v>510</v>
      </c>
      <c r="K241" s="8"/>
      <c r="L241" s="8">
        <f t="shared" si="8"/>
        <v>690</v>
      </c>
    </row>
    <row r="242" spans="1:12" ht="57" thickBot="1" x14ac:dyDescent="0.3">
      <c r="A242" s="39">
        <v>72</v>
      </c>
      <c r="B242" s="38" t="s">
        <v>78</v>
      </c>
      <c r="C242" s="8"/>
      <c r="D242" s="8">
        <v>13</v>
      </c>
      <c r="E242" s="8"/>
      <c r="F242" s="8"/>
      <c r="G242" s="8"/>
      <c r="H242" s="8"/>
      <c r="I242" s="8">
        <v>25</v>
      </c>
      <c r="J242" s="8">
        <v>115</v>
      </c>
      <c r="K242" s="8"/>
      <c r="L242" s="8">
        <f t="shared" si="8"/>
        <v>153</v>
      </c>
    </row>
    <row r="243" spans="1:12" ht="57" thickBot="1" x14ac:dyDescent="0.3">
      <c r="A243" s="39">
        <v>73</v>
      </c>
      <c r="B243" s="38" t="s">
        <v>79</v>
      </c>
      <c r="C243" s="8"/>
      <c r="D243" s="8">
        <v>56</v>
      </c>
      <c r="E243" s="8"/>
      <c r="F243" s="8"/>
      <c r="G243" s="8"/>
      <c r="H243" s="8"/>
      <c r="I243" s="8">
        <v>43</v>
      </c>
      <c r="J243" s="8">
        <v>91</v>
      </c>
      <c r="K243" s="8"/>
      <c r="L243" s="8">
        <f t="shared" si="8"/>
        <v>190</v>
      </c>
    </row>
    <row r="244" spans="1:12" ht="57" thickBot="1" x14ac:dyDescent="0.3">
      <c r="A244" s="39">
        <v>74</v>
      </c>
      <c r="B244" s="38" t="s">
        <v>80</v>
      </c>
      <c r="C244" s="8"/>
      <c r="D244" s="8">
        <v>138</v>
      </c>
      <c r="E244" s="8"/>
      <c r="F244" s="8"/>
      <c r="G244" s="8"/>
      <c r="H244" s="8"/>
      <c r="I244" s="8">
        <v>113</v>
      </c>
      <c r="J244" s="8">
        <v>399</v>
      </c>
      <c r="K244" s="8"/>
      <c r="L244" s="8">
        <f t="shared" si="8"/>
        <v>650</v>
      </c>
    </row>
    <row r="245" spans="1:12" x14ac:dyDescent="0.25">
      <c r="A245" s="65">
        <v>75</v>
      </c>
      <c r="B245" s="54" t="s">
        <v>81</v>
      </c>
      <c r="C245" s="48"/>
      <c r="D245" s="48">
        <v>38</v>
      </c>
      <c r="E245" s="48"/>
      <c r="F245" s="48"/>
      <c r="G245" s="48"/>
      <c r="H245" s="48"/>
      <c r="I245" s="48">
        <v>32</v>
      </c>
      <c r="J245" s="48">
        <v>101</v>
      </c>
      <c r="K245" s="48"/>
      <c r="L245" s="48">
        <f t="shared" si="8"/>
        <v>171</v>
      </c>
    </row>
    <row r="246" spans="1:12" ht="30" customHeight="1" thickBot="1" x14ac:dyDescent="0.3">
      <c r="A246" s="66"/>
      <c r="B246" s="54"/>
      <c r="C246" s="50"/>
      <c r="D246" s="50"/>
      <c r="E246" s="50"/>
      <c r="F246" s="50"/>
      <c r="G246" s="50"/>
      <c r="H246" s="50"/>
      <c r="I246" s="50"/>
      <c r="J246" s="50"/>
      <c r="K246" s="50"/>
      <c r="L246" s="50"/>
    </row>
    <row r="247" spans="1:12" x14ac:dyDescent="0.25">
      <c r="A247" s="65">
        <v>76</v>
      </c>
      <c r="B247" s="54" t="s">
        <v>82</v>
      </c>
      <c r="C247" s="48"/>
      <c r="D247" s="48">
        <v>54</v>
      </c>
      <c r="E247" s="48"/>
      <c r="F247" s="48"/>
      <c r="G247" s="48"/>
      <c r="H247" s="48"/>
      <c r="I247" s="48">
        <v>64</v>
      </c>
      <c r="J247" s="48">
        <v>154</v>
      </c>
      <c r="K247" s="48"/>
      <c r="L247" s="48">
        <f t="shared" si="8"/>
        <v>272</v>
      </c>
    </row>
    <row r="248" spans="1:12" x14ac:dyDescent="0.25">
      <c r="A248" s="73"/>
      <c r="B248" s="54"/>
      <c r="C248" s="49"/>
      <c r="D248" s="49"/>
      <c r="E248" s="49"/>
      <c r="F248" s="49"/>
      <c r="G248" s="49"/>
      <c r="H248" s="49"/>
      <c r="I248" s="49"/>
      <c r="J248" s="49"/>
      <c r="K248" s="49"/>
      <c r="L248" s="49"/>
    </row>
    <row r="249" spans="1:12" ht="15.75" thickBot="1" x14ac:dyDescent="0.3">
      <c r="A249" s="66"/>
      <c r="B249" s="54"/>
      <c r="C249" s="50"/>
      <c r="D249" s="50"/>
      <c r="E249" s="50"/>
      <c r="F249" s="50"/>
      <c r="G249" s="50"/>
      <c r="H249" s="50"/>
      <c r="I249" s="50"/>
      <c r="J249" s="50"/>
      <c r="K249" s="50"/>
      <c r="L249" s="50"/>
    </row>
    <row r="250" spans="1:12" x14ac:dyDescent="0.25">
      <c r="A250" s="65">
        <v>77</v>
      </c>
      <c r="B250" s="54" t="s">
        <v>83</v>
      </c>
      <c r="C250" s="48"/>
      <c r="D250" s="48"/>
      <c r="E250" s="48"/>
      <c r="F250" s="48"/>
      <c r="G250" s="48"/>
      <c r="H250" s="48"/>
      <c r="I250" s="48">
        <v>39</v>
      </c>
      <c r="J250" s="48">
        <v>135</v>
      </c>
      <c r="K250" s="48"/>
      <c r="L250" s="48">
        <f t="shared" si="8"/>
        <v>174</v>
      </c>
    </row>
    <row r="251" spans="1:12" ht="28.5" customHeight="1" thickBot="1" x14ac:dyDescent="0.3">
      <c r="A251" s="66"/>
      <c r="B251" s="54"/>
      <c r="C251" s="50"/>
      <c r="D251" s="50"/>
      <c r="E251" s="50"/>
      <c r="F251" s="50"/>
      <c r="G251" s="50"/>
      <c r="H251" s="50"/>
      <c r="I251" s="50"/>
      <c r="J251" s="50"/>
      <c r="K251" s="50"/>
      <c r="L251" s="50"/>
    </row>
    <row r="252" spans="1:12" x14ac:dyDescent="0.25">
      <c r="A252" s="65">
        <v>78</v>
      </c>
      <c r="B252" s="54" t="s">
        <v>84</v>
      </c>
      <c r="C252" s="48"/>
      <c r="D252" s="48"/>
      <c r="E252" s="48"/>
      <c r="F252" s="48"/>
      <c r="G252" s="48"/>
      <c r="H252" s="48"/>
      <c r="I252" s="48">
        <v>31</v>
      </c>
      <c r="J252" s="48">
        <v>169</v>
      </c>
      <c r="K252" s="48"/>
      <c r="L252" s="48">
        <f t="shared" si="8"/>
        <v>200</v>
      </c>
    </row>
    <row r="253" spans="1:12" ht="35.25" customHeight="1" x14ac:dyDescent="0.25">
      <c r="A253" s="76"/>
      <c r="B253" s="54"/>
      <c r="C253" s="50"/>
      <c r="D253" s="50"/>
      <c r="E253" s="50"/>
      <c r="F253" s="50"/>
      <c r="G253" s="50"/>
      <c r="H253" s="50"/>
      <c r="I253" s="50"/>
      <c r="J253" s="50"/>
      <c r="K253" s="50"/>
      <c r="L253" s="50"/>
    </row>
    <row r="254" spans="1:12" ht="56.25" x14ac:dyDescent="0.25">
      <c r="A254" s="11">
        <v>79</v>
      </c>
      <c r="B254" s="38" t="s">
        <v>85</v>
      </c>
      <c r="C254" s="8"/>
      <c r="D254" s="8"/>
      <c r="E254" s="8"/>
      <c r="F254" s="8"/>
      <c r="G254" s="8"/>
      <c r="H254" s="8"/>
      <c r="I254" s="8">
        <v>79</v>
      </c>
      <c r="J254" s="8">
        <v>308</v>
      </c>
      <c r="K254" s="8"/>
      <c r="L254" s="8">
        <f t="shared" si="8"/>
        <v>387</v>
      </c>
    </row>
    <row r="255" spans="1:12" ht="57" thickBot="1" x14ac:dyDescent="0.3">
      <c r="A255" s="39">
        <v>80</v>
      </c>
      <c r="B255" s="38" t="s">
        <v>86</v>
      </c>
      <c r="C255" s="8"/>
      <c r="D255" s="8"/>
      <c r="E255" s="8"/>
      <c r="F255" s="8"/>
      <c r="G255" s="8"/>
      <c r="H255" s="8"/>
      <c r="I255" s="8">
        <v>67</v>
      </c>
      <c r="J255" s="8">
        <v>300</v>
      </c>
      <c r="K255" s="8"/>
      <c r="L255" s="8">
        <f t="shared" si="8"/>
        <v>367</v>
      </c>
    </row>
    <row r="256" spans="1:12" ht="68.25" thickBot="1" x14ac:dyDescent="0.3">
      <c r="A256" s="39">
        <v>81</v>
      </c>
      <c r="B256" s="38" t="s">
        <v>87</v>
      </c>
      <c r="C256" s="8"/>
      <c r="D256" s="8">
        <v>70</v>
      </c>
      <c r="E256" s="8"/>
      <c r="F256" s="8"/>
      <c r="G256" s="8"/>
      <c r="H256" s="8"/>
      <c r="I256" s="8">
        <v>41</v>
      </c>
      <c r="J256" s="8">
        <v>112</v>
      </c>
      <c r="K256" s="8"/>
      <c r="L256" s="8">
        <f t="shared" si="8"/>
        <v>223</v>
      </c>
    </row>
    <row r="257" spans="1:12" ht="57" thickBot="1" x14ac:dyDescent="0.3">
      <c r="A257" s="39">
        <v>82</v>
      </c>
      <c r="B257" s="38" t="s">
        <v>88</v>
      </c>
      <c r="C257" s="8"/>
      <c r="D257" s="8">
        <v>42</v>
      </c>
      <c r="E257" s="8"/>
      <c r="F257" s="8"/>
      <c r="G257" s="8"/>
      <c r="H257" s="8"/>
      <c r="I257" s="8">
        <v>57</v>
      </c>
      <c r="J257" s="8">
        <v>198</v>
      </c>
      <c r="K257" s="8"/>
      <c r="L257" s="8">
        <f t="shared" si="8"/>
        <v>297</v>
      </c>
    </row>
    <row r="258" spans="1:12" ht="57" thickBot="1" x14ac:dyDescent="0.3">
      <c r="A258" s="39">
        <v>83</v>
      </c>
      <c r="B258" s="38" t="s">
        <v>89</v>
      </c>
      <c r="C258" s="8"/>
      <c r="D258" s="8"/>
      <c r="E258" s="8"/>
      <c r="F258" s="8"/>
      <c r="G258" s="8"/>
      <c r="H258" s="8"/>
      <c r="I258" s="8">
        <v>38</v>
      </c>
      <c r="J258" s="8">
        <v>181</v>
      </c>
      <c r="K258" s="8"/>
      <c r="L258" s="8">
        <f t="shared" si="8"/>
        <v>219</v>
      </c>
    </row>
    <row r="259" spans="1:12" ht="57" thickBot="1" x14ac:dyDescent="0.3">
      <c r="A259" s="39">
        <v>84</v>
      </c>
      <c r="B259" s="38" t="s">
        <v>90</v>
      </c>
      <c r="C259" s="8"/>
      <c r="D259" s="8">
        <v>19</v>
      </c>
      <c r="E259" s="8"/>
      <c r="F259" s="8"/>
      <c r="G259" s="8"/>
      <c r="H259" s="8"/>
      <c r="I259" s="8">
        <v>66</v>
      </c>
      <c r="J259" s="8">
        <v>318</v>
      </c>
      <c r="K259" s="8"/>
      <c r="L259" s="8">
        <f t="shared" si="8"/>
        <v>403</v>
      </c>
    </row>
    <row r="260" spans="1:12" ht="68.25" thickBot="1" x14ac:dyDescent="0.3">
      <c r="A260" s="39">
        <v>85</v>
      </c>
      <c r="B260" s="38" t="s">
        <v>91</v>
      </c>
      <c r="C260" s="8"/>
      <c r="D260" s="8">
        <v>38</v>
      </c>
      <c r="E260" s="8"/>
      <c r="F260" s="8"/>
      <c r="G260" s="8"/>
      <c r="H260" s="8"/>
      <c r="I260" s="8">
        <v>91</v>
      </c>
      <c r="J260" s="8">
        <v>169</v>
      </c>
      <c r="K260" s="8"/>
      <c r="L260" s="8">
        <f t="shared" si="8"/>
        <v>298</v>
      </c>
    </row>
    <row r="261" spans="1:12" ht="57" thickBot="1" x14ac:dyDescent="0.3">
      <c r="A261" s="39">
        <v>86</v>
      </c>
      <c r="B261" s="38" t="s">
        <v>92</v>
      </c>
      <c r="C261" s="8"/>
      <c r="D261" s="8"/>
      <c r="E261" s="8"/>
      <c r="F261" s="8"/>
      <c r="G261" s="8"/>
      <c r="H261" s="8"/>
      <c r="I261" s="8">
        <v>106</v>
      </c>
      <c r="J261" s="8">
        <v>368</v>
      </c>
      <c r="K261" s="8"/>
      <c r="L261" s="8">
        <f t="shared" si="8"/>
        <v>474</v>
      </c>
    </row>
    <row r="262" spans="1:12" ht="57" thickBot="1" x14ac:dyDescent="0.3">
      <c r="A262" s="39">
        <v>87</v>
      </c>
      <c r="B262" s="40" t="s">
        <v>93</v>
      </c>
      <c r="C262" s="8"/>
      <c r="D262" s="8"/>
      <c r="E262" s="8"/>
      <c r="F262" s="8"/>
      <c r="G262" s="8"/>
      <c r="H262" s="8"/>
      <c r="I262" s="8">
        <v>41</v>
      </c>
      <c r="J262" s="8">
        <v>416</v>
      </c>
      <c r="K262" s="8"/>
      <c r="L262" s="8">
        <f t="shared" si="8"/>
        <v>457</v>
      </c>
    </row>
    <row r="263" spans="1:12" ht="57" thickBot="1" x14ac:dyDescent="0.3">
      <c r="A263" s="39">
        <v>88</v>
      </c>
      <c r="B263" s="40" t="s">
        <v>94</v>
      </c>
      <c r="C263" s="8"/>
      <c r="D263" s="8">
        <v>25</v>
      </c>
      <c r="E263" s="8"/>
      <c r="F263" s="8">
        <v>10</v>
      </c>
      <c r="G263" s="8"/>
      <c r="H263" s="8"/>
      <c r="I263" s="8">
        <v>49</v>
      </c>
      <c r="J263" s="8">
        <v>214</v>
      </c>
      <c r="K263" s="8"/>
      <c r="L263" s="8">
        <f t="shared" si="8"/>
        <v>298</v>
      </c>
    </row>
    <row r="264" spans="1:12" ht="57" thickBot="1" x14ac:dyDescent="0.3">
      <c r="A264" s="39">
        <v>89</v>
      </c>
      <c r="B264" s="40" t="s">
        <v>95</v>
      </c>
      <c r="C264" s="8"/>
      <c r="D264" s="8"/>
      <c r="E264" s="8"/>
      <c r="F264" s="8"/>
      <c r="G264" s="8"/>
      <c r="H264" s="8"/>
      <c r="I264" s="8">
        <v>20</v>
      </c>
      <c r="J264" s="8">
        <v>60</v>
      </c>
      <c r="K264" s="8"/>
      <c r="L264" s="8">
        <f t="shared" si="8"/>
        <v>80</v>
      </c>
    </row>
    <row r="265" spans="1:12" ht="57" thickBot="1" x14ac:dyDescent="0.3">
      <c r="A265" s="39">
        <v>90</v>
      </c>
      <c r="B265" s="40" t="s">
        <v>96</v>
      </c>
      <c r="C265" s="8"/>
      <c r="D265" s="8"/>
      <c r="E265" s="8"/>
      <c r="F265" s="8"/>
      <c r="G265" s="8"/>
      <c r="H265" s="8"/>
      <c r="I265" s="8">
        <v>18</v>
      </c>
      <c r="J265" s="8">
        <v>101</v>
      </c>
      <c r="K265" s="8"/>
      <c r="L265" s="8">
        <f t="shared" si="8"/>
        <v>119</v>
      </c>
    </row>
    <row r="266" spans="1:12" ht="57" thickBot="1" x14ac:dyDescent="0.3">
      <c r="A266" s="39">
        <v>91</v>
      </c>
      <c r="B266" s="40" t="s">
        <v>97</v>
      </c>
      <c r="C266" s="8"/>
      <c r="D266" s="8"/>
      <c r="E266" s="8"/>
      <c r="F266" s="8"/>
      <c r="G266" s="8"/>
      <c r="H266" s="8"/>
      <c r="I266" s="8">
        <v>34</v>
      </c>
      <c r="J266" s="8">
        <v>153</v>
      </c>
      <c r="K266" s="8"/>
      <c r="L266" s="8">
        <f t="shared" si="8"/>
        <v>187</v>
      </c>
    </row>
    <row r="267" spans="1:12" x14ac:dyDescent="0.25">
      <c r="A267" s="65">
        <v>92</v>
      </c>
      <c r="B267" s="67" t="s">
        <v>98</v>
      </c>
      <c r="C267" s="48"/>
      <c r="D267" s="48"/>
      <c r="E267" s="48"/>
      <c r="F267" s="48"/>
      <c r="G267" s="48"/>
      <c r="H267" s="48"/>
      <c r="I267" s="48">
        <v>65</v>
      </c>
      <c r="J267" s="48">
        <v>257</v>
      </c>
      <c r="K267" s="48"/>
      <c r="L267" s="48">
        <f t="shared" si="8"/>
        <v>322</v>
      </c>
    </row>
    <row r="268" spans="1:12" ht="30" customHeight="1" thickBot="1" x14ac:dyDescent="0.3">
      <c r="A268" s="66"/>
      <c r="B268" s="67"/>
      <c r="C268" s="50"/>
      <c r="D268" s="50"/>
      <c r="E268" s="50"/>
      <c r="F268" s="50"/>
      <c r="G268" s="50"/>
      <c r="H268" s="50"/>
      <c r="I268" s="50"/>
      <c r="J268" s="50"/>
      <c r="K268" s="50"/>
      <c r="L268" s="50"/>
    </row>
    <row r="269" spans="1:12" x14ac:dyDescent="0.25">
      <c r="A269" s="65">
        <v>93</v>
      </c>
      <c r="B269" s="67" t="s">
        <v>99</v>
      </c>
      <c r="C269" s="48"/>
      <c r="D269" s="48"/>
      <c r="E269" s="48"/>
      <c r="F269" s="48"/>
      <c r="G269" s="48"/>
      <c r="H269" s="48"/>
      <c r="I269" s="48">
        <v>23</v>
      </c>
      <c r="J269" s="48">
        <v>87</v>
      </c>
      <c r="K269" s="48"/>
      <c r="L269" s="48">
        <f t="shared" si="8"/>
        <v>110</v>
      </c>
    </row>
    <row r="270" spans="1:12" ht="30" customHeight="1" thickBot="1" x14ac:dyDescent="0.3">
      <c r="A270" s="66"/>
      <c r="B270" s="67"/>
      <c r="C270" s="50"/>
      <c r="D270" s="50"/>
      <c r="E270" s="50"/>
      <c r="F270" s="50"/>
      <c r="G270" s="50"/>
      <c r="H270" s="50"/>
      <c r="I270" s="50"/>
      <c r="J270" s="50"/>
      <c r="K270" s="50"/>
      <c r="L270" s="50"/>
    </row>
    <row r="271" spans="1:12" x14ac:dyDescent="0.25">
      <c r="A271" s="65">
        <v>94</v>
      </c>
      <c r="B271" s="67" t="s">
        <v>100</v>
      </c>
      <c r="C271" s="48"/>
      <c r="D271" s="48">
        <v>40</v>
      </c>
      <c r="E271" s="48"/>
      <c r="F271" s="48"/>
      <c r="G271" s="48"/>
      <c r="H271" s="48"/>
      <c r="I271" s="48">
        <v>37</v>
      </c>
      <c r="J271" s="48">
        <v>108</v>
      </c>
      <c r="K271" s="48">
        <v>21</v>
      </c>
      <c r="L271" s="48">
        <f t="shared" si="8"/>
        <v>206</v>
      </c>
    </row>
    <row r="272" spans="1:12" ht="31.5" customHeight="1" x14ac:dyDescent="0.25">
      <c r="A272" s="73"/>
      <c r="B272" s="67"/>
      <c r="C272" s="50"/>
      <c r="D272" s="50"/>
      <c r="E272" s="50"/>
      <c r="F272" s="50"/>
      <c r="G272" s="50"/>
      <c r="H272" s="50"/>
      <c r="I272" s="50"/>
      <c r="J272" s="50"/>
      <c r="K272" s="50"/>
      <c r="L272" s="50"/>
    </row>
    <row r="273" spans="1:12" ht="56.25" x14ac:dyDescent="0.25">
      <c r="A273" s="11">
        <v>95</v>
      </c>
      <c r="B273" s="40" t="s">
        <v>102</v>
      </c>
      <c r="C273" s="8"/>
      <c r="D273" s="8">
        <v>48</v>
      </c>
      <c r="E273" s="8"/>
      <c r="F273" s="8"/>
      <c r="G273" s="8"/>
      <c r="H273" s="8"/>
      <c r="I273" s="8">
        <v>57</v>
      </c>
      <c r="J273" s="8">
        <v>212</v>
      </c>
      <c r="K273" s="8"/>
      <c r="L273" s="8">
        <f t="shared" si="8"/>
        <v>317</v>
      </c>
    </row>
    <row r="274" spans="1:12" ht="56.25" x14ac:dyDescent="0.25">
      <c r="A274" s="14">
        <v>96</v>
      </c>
      <c r="B274" s="40" t="s">
        <v>103</v>
      </c>
      <c r="C274" s="8"/>
      <c r="D274" s="8">
        <v>72</v>
      </c>
      <c r="E274" s="8"/>
      <c r="F274" s="8"/>
      <c r="G274" s="8"/>
      <c r="H274" s="8"/>
      <c r="I274" s="8">
        <v>33</v>
      </c>
      <c r="J274" s="8">
        <v>70</v>
      </c>
      <c r="K274" s="8"/>
      <c r="L274" s="8">
        <f t="shared" ref="L274:L276" si="9">SUM(C274:K274)</f>
        <v>175</v>
      </c>
    </row>
    <row r="275" spans="1:12" ht="57" thickBot="1" x14ac:dyDescent="0.3">
      <c r="A275" s="39">
        <v>97</v>
      </c>
      <c r="B275" s="40" t="s">
        <v>101</v>
      </c>
      <c r="C275" s="8"/>
      <c r="D275" s="8"/>
      <c r="E275" s="8"/>
      <c r="F275" s="8"/>
      <c r="G275" s="8"/>
      <c r="H275" s="8"/>
      <c r="I275" s="8">
        <v>100</v>
      </c>
      <c r="J275" s="8">
        <v>317</v>
      </c>
      <c r="K275" s="8"/>
      <c r="L275" s="8">
        <f t="shared" si="9"/>
        <v>417</v>
      </c>
    </row>
    <row r="276" spans="1:12" ht="15.75" thickBot="1" x14ac:dyDescent="0.3">
      <c r="A276" s="15"/>
      <c r="B276" s="16" t="s">
        <v>4</v>
      </c>
      <c r="C276" s="8">
        <f t="shared" ref="C276:K276" si="10">SUM(C146:C275)</f>
        <v>13</v>
      </c>
      <c r="D276" s="8">
        <f t="shared" si="10"/>
        <v>3214</v>
      </c>
      <c r="E276" s="8">
        <f t="shared" si="10"/>
        <v>35</v>
      </c>
      <c r="F276" s="8">
        <f t="shared" si="10"/>
        <v>62</v>
      </c>
      <c r="G276" s="8">
        <f t="shared" si="10"/>
        <v>10</v>
      </c>
      <c r="H276" s="8">
        <f t="shared" si="10"/>
        <v>0</v>
      </c>
      <c r="I276" s="8">
        <f t="shared" si="10"/>
        <v>4400</v>
      </c>
      <c r="J276" s="8">
        <f t="shared" si="10"/>
        <v>18859</v>
      </c>
      <c r="K276" s="8">
        <f t="shared" si="10"/>
        <v>75</v>
      </c>
      <c r="L276" s="8">
        <f t="shared" si="9"/>
        <v>26668</v>
      </c>
    </row>
    <row r="277" spans="1:12" x14ac:dyDescent="0.25">
      <c r="B277" s="2"/>
      <c r="C277" s="2"/>
      <c r="D277" s="2"/>
      <c r="E277" s="2"/>
      <c r="F277" s="2" t="s">
        <v>124</v>
      </c>
      <c r="G277" s="2"/>
      <c r="H277" s="2"/>
      <c r="I277" s="2"/>
      <c r="J277" s="2"/>
      <c r="K277" s="2"/>
      <c r="L277" s="2"/>
    </row>
    <row r="278" spans="1:12" ht="56.25" x14ac:dyDescent="0.25">
      <c r="A278" s="41">
        <v>1</v>
      </c>
      <c r="B278" s="40" t="s">
        <v>7</v>
      </c>
      <c r="C278" s="8"/>
      <c r="D278" s="8">
        <v>100</v>
      </c>
      <c r="E278" s="8"/>
      <c r="F278" s="8"/>
      <c r="G278" s="8"/>
      <c r="H278" s="8"/>
      <c r="I278" s="8"/>
      <c r="J278" s="8"/>
      <c r="K278" s="8"/>
      <c r="L278" s="8">
        <f t="shared" ref="L278:L340" si="11">SUM(C278:K278)</f>
        <v>100</v>
      </c>
    </row>
    <row r="279" spans="1:12" ht="56.25" x14ac:dyDescent="0.25">
      <c r="A279" s="42">
        <v>2</v>
      </c>
      <c r="B279" s="40" t="s">
        <v>8</v>
      </c>
      <c r="C279" s="8"/>
      <c r="D279" s="8">
        <v>89</v>
      </c>
      <c r="E279" s="8"/>
      <c r="F279" s="8"/>
      <c r="G279" s="8"/>
      <c r="H279" s="8"/>
      <c r="I279" s="8">
        <v>23</v>
      </c>
      <c r="J279" s="8">
        <v>126</v>
      </c>
      <c r="K279" s="8"/>
      <c r="L279" s="8">
        <f t="shared" si="11"/>
        <v>238</v>
      </c>
    </row>
    <row r="280" spans="1:12" ht="57" thickBot="1" x14ac:dyDescent="0.3">
      <c r="A280" s="39">
        <v>3</v>
      </c>
      <c r="B280" s="40" t="s">
        <v>9</v>
      </c>
      <c r="C280" s="8"/>
      <c r="D280" s="8">
        <v>52</v>
      </c>
      <c r="E280" s="8"/>
      <c r="F280" s="8"/>
      <c r="G280" s="8"/>
      <c r="H280" s="8"/>
      <c r="I280" s="8">
        <v>51</v>
      </c>
      <c r="J280" s="8">
        <v>180</v>
      </c>
      <c r="K280" s="8"/>
      <c r="L280" s="8">
        <f t="shared" si="11"/>
        <v>283</v>
      </c>
    </row>
    <row r="281" spans="1:12" ht="57" thickBot="1" x14ac:dyDescent="0.3">
      <c r="A281" s="39">
        <v>4</v>
      </c>
      <c r="B281" s="40" t="s">
        <v>10</v>
      </c>
      <c r="C281" s="8"/>
      <c r="D281" s="8">
        <v>372</v>
      </c>
      <c r="E281" s="8"/>
      <c r="F281" s="8">
        <v>13</v>
      </c>
      <c r="G281" s="8"/>
      <c r="H281" s="8"/>
      <c r="I281" s="8"/>
      <c r="J281" s="8"/>
      <c r="K281" s="8"/>
      <c r="L281" s="8">
        <f t="shared" si="11"/>
        <v>385</v>
      </c>
    </row>
    <row r="282" spans="1:12" x14ac:dyDescent="0.25">
      <c r="A282" s="65">
        <v>5</v>
      </c>
      <c r="B282" s="67" t="s">
        <v>11</v>
      </c>
      <c r="C282" s="48"/>
      <c r="D282" s="48">
        <v>95</v>
      </c>
      <c r="E282" s="48"/>
      <c r="F282" s="48"/>
      <c r="G282" s="48"/>
      <c r="H282" s="48"/>
      <c r="I282" s="48">
        <v>54</v>
      </c>
      <c r="J282" s="48">
        <v>200</v>
      </c>
      <c r="K282" s="48"/>
      <c r="L282" s="48">
        <f t="shared" si="11"/>
        <v>349</v>
      </c>
    </row>
    <row r="283" spans="1:12" ht="31.5" customHeight="1" thickBot="1" x14ac:dyDescent="0.3">
      <c r="A283" s="66"/>
      <c r="B283" s="67"/>
      <c r="C283" s="50"/>
      <c r="D283" s="50"/>
      <c r="E283" s="50"/>
      <c r="F283" s="50"/>
      <c r="G283" s="50"/>
      <c r="H283" s="50"/>
      <c r="I283" s="50"/>
      <c r="J283" s="50"/>
      <c r="K283" s="50"/>
      <c r="L283" s="50"/>
    </row>
    <row r="284" spans="1:12" x14ac:dyDescent="0.25">
      <c r="A284" s="65">
        <v>6</v>
      </c>
      <c r="B284" s="67" t="s">
        <v>12</v>
      </c>
      <c r="C284" s="48"/>
      <c r="D284" s="48">
        <v>63</v>
      </c>
      <c r="E284" s="48"/>
      <c r="F284" s="48"/>
      <c r="G284" s="48"/>
      <c r="H284" s="48"/>
      <c r="I284" s="48">
        <v>16</v>
      </c>
      <c r="J284" s="48">
        <v>89</v>
      </c>
      <c r="K284" s="48"/>
      <c r="L284" s="48">
        <f t="shared" si="11"/>
        <v>168</v>
      </c>
    </row>
    <row r="285" spans="1:12" x14ac:dyDescent="0.25">
      <c r="A285" s="73"/>
      <c r="B285" s="67"/>
      <c r="C285" s="49"/>
      <c r="D285" s="49"/>
      <c r="E285" s="49"/>
      <c r="F285" s="49"/>
      <c r="G285" s="49"/>
      <c r="H285" s="49"/>
      <c r="I285" s="49"/>
      <c r="J285" s="49"/>
      <c r="K285" s="49"/>
      <c r="L285" s="49"/>
    </row>
    <row r="286" spans="1:12" x14ac:dyDescent="0.25">
      <c r="A286" s="76"/>
      <c r="B286" s="67"/>
      <c r="C286" s="50"/>
      <c r="D286" s="50"/>
      <c r="E286" s="50"/>
      <c r="F286" s="50"/>
      <c r="G286" s="50"/>
      <c r="H286" s="50"/>
      <c r="I286" s="50"/>
      <c r="J286" s="50"/>
      <c r="K286" s="50"/>
      <c r="L286" s="50"/>
    </row>
    <row r="287" spans="1:12" x14ac:dyDescent="0.25">
      <c r="A287" s="68">
        <v>7</v>
      </c>
      <c r="B287" s="67" t="s">
        <v>13</v>
      </c>
      <c r="C287" s="48"/>
      <c r="D287" s="48">
        <v>68</v>
      </c>
      <c r="E287" s="48"/>
      <c r="F287" s="48"/>
      <c r="G287" s="48"/>
      <c r="H287" s="48"/>
      <c r="I287" s="48"/>
      <c r="J287" s="48"/>
      <c r="K287" s="48"/>
      <c r="L287" s="48">
        <f t="shared" si="11"/>
        <v>68</v>
      </c>
    </row>
    <row r="288" spans="1:12" x14ac:dyDescent="0.25">
      <c r="A288" s="68"/>
      <c r="B288" s="67"/>
      <c r="C288" s="49"/>
      <c r="D288" s="49"/>
      <c r="E288" s="49"/>
      <c r="F288" s="49"/>
      <c r="G288" s="49"/>
      <c r="H288" s="49"/>
      <c r="I288" s="49"/>
      <c r="J288" s="49"/>
      <c r="K288" s="49"/>
      <c r="L288" s="49"/>
    </row>
    <row r="289" spans="1:12" x14ac:dyDescent="0.25">
      <c r="A289" s="68"/>
      <c r="B289" s="67"/>
      <c r="C289" s="50"/>
      <c r="D289" s="50"/>
      <c r="E289" s="50"/>
      <c r="F289" s="50"/>
      <c r="G289" s="50"/>
      <c r="H289" s="50"/>
      <c r="I289" s="50"/>
      <c r="J289" s="50"/>
      <c r="K289" s="50"/>
      <c r="L289" s="50"/>
    </row>
    <row r="290" spans="1:12" ht="56.25" x14ac:dyDescent="0.25">
      <c r="A290" s="11">
        <v>8</v>
      </c>
      <c r="B290" s="40" t="s">
        <v>14</v>
      </c>
      <c r="C290" s="8"/>
      <c r="D290" s="8">
        <v>167</v>
      </c>
      <c r="E290" s="8"/>
      <c r="F290" s="8"/>
      <c r="G290" s="8"/>
      <c r="H290" s="8"/>
      <c r="I290" s="8"/>
      <c r="J290" s="8"/>
      <c r="K290" s="8"/>
      <c r="L290" s="8">
        <f t="shared" si="11"/>
        <v>167</v>
      </c>
    </row>
    <row r="291" spans="1:12" ht="57" thickBot="1" x14ac:dyDescent="0.3">
      <c r="A291" s="12">
        <v>9</v>
      </c>
      <c r="B291" s="40" t="s">
        <v>15</v>
      </c>
      <c r="C291" s="8">
        <v>13</v>
      </c>
      <c r="D291" s="8">
        <v>80</v>
      </c>
      <c r="E291" s="8"/>
      <c r="F291" s="8"/>
      <c r="G291" s="8"/>
      <c r="H291" s="8"/>
      <c r="I291" s="8"/>
      <c r="J291" s="8"/>
      <c r="K291" s="8"/>
      <c r="L291" s="8">
        <f t="shared" si="11"/>
        <v>93</v>
      </c>
    </row>
    <row r="292" spans="1:12" ht="57" thickBot="1" x14ac:dyDescent="0.3">
      <c r="A292" s="12">
        <v>10</v>
      </c>
      <c r="B292" s="40" t="s">
        <v>16</v>
      </c>
      <c r="C292" s="8"/>
      <c r="D292" s="8">
        <v>68</v>
      </c>
      <c r="E292" s="8">
        <v>35</v>
      </c>
      <c r="F292" s="8"/>
      <c r="G292" s="8">
        <v>10</v>
      </c>
      <c r="H292" s="8"/>
      <c r="I292" s="8"/>
      <c r="J292" s="8"/>
      <c r="K292" s="8"/>
      <c r="L292" s="8">
        <f t="shared" si="11"/>
        <v>113</v>
      </c>
    </row>
    <row r="293" spans="1:12" ht="57" thickBot="1" x14ac:dyDescent="0.3">
      <c r="A293" s="39">
        <v>11</v>
      </c>
      <c r="B293" s="40" t="s">
        <v>17</v>
      </c>
      <c r="C293" s="8"/>
      <c r="D293" s="8">
        <v>39</v>
      </c>
      <c r="E293" s="8"/>
      <c r="F293" s="8"/>
      <c r="G293" s="8"/>
      <c r="H293" s="8"/>
      <c r="I293" s="8">
        <v>48</v>
      </c>
      <c r="J293" s="8">
        <v>91</v>
      </c>
      <c r="K293" s="8"/>
      <c r="L293" s="8">
        <f t="shared" si="11"/>
        <v>178</v>
      </c>
    </row>
    <row r="294" spans="1:12" ht="57" thickBot="1" x14ac:dyDescent="0.3">
      <c r="A294" s="39">
        <v>12</v>
      </c>
      <c r="B294" s="40" t="s">
        <v>18</v>
      </c>
      <c r="C294" s="8"/>
      <c r="D294" s="8">
        <v>34</v>
      </c>
      <c r="E294" s="8"/>
      <c r="F294" s="8"/>
      <c r="G294" s="8"/>
      <c r="H294" s="8"/>
      <c r="I294" s="8">
        <v>44</v>
      </c>
      <c r="J294" s="8">
        <v>242</v>
      </c>
      <c r="K294" s="8"/>
      <c r="L294" s="8">
        <f t="shared" si="11"/>
        <v>320</v>
      </c>
    </row>
    <row r="295" spans="1:12" ht="57" thickBot="1" x14ac:dyDescent="0.3">
      <c r="A295" s="39">
        <v>13</v>
      </c>
      <c r="B295" s="40" t="s">
        <v>19</v>
      </c>
      <c r="C295" s="8"/>
      <c r="D295" s="8">
        <v>86</v>
      </c>
      <c r="E295" s="8"/>
      <c r="F295" s="8"/>
      <c r="G295" s="8"/>
      <c r="H295" s="8"/>
      <c r="I295" s="8">
        <v>50</v>
      </c>
      <c r="J295" s="8">
        <v>79</v>
      </c>
      <c r="K295" s="8"/>
      <c r="L295" s="8">
        <f t="shared" si="11"/>
        <v>215</v>
      </c>
    </row>
    <row r="296" spans="1:12" ht="57" thickBot="1" x14ac:dyDescent="0.3">
      <c r="A296" s="39">
        <v>14</v>
      </c>
      <c r="B296" s="40" t="s">
        <v>20</v>
      </c>
      <c r="C296" s="8"/>
      <c r="D296" s="8">
        <v>59</v>
      </c>
      <c r="E296" s="8"/>
      <c r="F296" s="8"/>
      <c r="G296" s="8"/>
      <c r="H296" s="8"/>
      <c r="I296" s="8">
        <v>32</v>
      </c>
      <c r="J296" s="8">
        <v>82</v>
      </c>
      <c r="K296" s="8"/>
      <c r="L296" s="8">
        <f t="shared" si="11"/>
        <v>173</v>
      </c>
    </row>
    <row r="297" spans="1:12" ht="57" thickBot="1" x14ac:dyDescent="0.3">
      <c r="A297" s="39">
        <v>15</v>
      </c>
      <c r="B297" s="40" t="s">
        <v>21</v>
      </c>
      <c r="C297" s="8"/>
      <c r="D297" s="8">
        <v>34</v>
      </c>
      <c r="E297" s="8"/>
      <c r="F297" s="8"/>
      <c r="G297" s="8"/>
      <c r="H297" s="8"/>
      <c r="I297" s="8">
        <v>33</v>
      </c>
      <c r="J297" s="8">
        <v>188</v>
      </c>
      <c r="K297" s="8"/>
      <c r="L297" s="8">
        <f t="shared" si="11"/>
        <v>255</v>
      </c>
    </row>
    <row r="298" spans="1:12" ht="57" thickBot="1" x14ac:dyDescent="0.3">
      <c r="A298" s="39">
        <v>16</v>
      </c>
      <c r="B298" s="40" t="s">
        <v>22</v>
      </c>
      <c r="C298" s="8"/>
      <c r="D298" s="8">
        <v>70</v>
      </c>
      <c r="E298" s="8"/>
      <c r="F298" s="8"/>
      <c r="G298" s="8"/>
      <c r="H298" s="8"/>
      <c r="I298" s="8">
        <v>31</v>
      </c>
      <c r="J298" s="8">
        <v>65</v>
      </c>
      <c r="K298" s="8"/>
      <c r="L298" s="8">
        <f t="shared" si="11"/>
        <v>166</v>
      </c>
    </row>
    <row r="299" spans="1:12" ht="57" thickBot="1" x14ac:dyDescent="0.3">
      <c r="A299" s="39">
        <v>17</v>
      </c>
      <c r="B299" s="40" t="s">
        <v>23</v>
      </c>
      <c r="C299" s="8"/>
      <c r="D299" s="8">
        <v>61</v>
      </c>
      <c r="E299" s="8"/>
      <c r="F299" s="8"/>
      <c r="G299" s="8"/>
      <c r="H299" s="8"/>
      <c r="I299" s="8">
        <v>85</v>
      </c>
      <c r="J299" s="8">
        <v>510</v>
      </c>
      <c r="K299" s="8"/>
      <c r="L299" s="8">
        <f t="shared" si="11"/>
        <v>656</v>
      </c>
    </row>
    <row r="300" spans="1:12" x14ac:dyDescent="0.25">
      <c r="A300" s="65">
        <v>18</v>
      </c>
      <c r="B300" s="67" t="s">
        <v>24</v>
      </c>
      <c r="C300" s="48"/>
      <c r="D300" s="48">
        <v>35</v>
      </c>
      <c r="E300" s="48"/>
      <c r="F300" s="48"/>
      <c r="G300" s="48"/>
      <c r="H300" s="48"/>
      <c r="I300" s="48">
        <v>54</v>
      </c>
      <c r="J300" s="48">
        <v>278</v>
      </c>
      <c r="K300" s="48"/>
      <c r="L300" s="48">
        <f t="shared" si="11"/>
        <v>367</v>
      </c>
    </row>
    <row r="301" spans="1:12" ht="32.25" customHeight="1" thickBot="1" x14ac:dyDescent="0.3">
      <c r="A301" s="66"/>
      <c r="B301" s="67"/>
      <c r="C301" s="50"/>
      <c r="D301" s="50"/>
      <c r="E301" s="50"/>
      <c r="F301" s="50"/>
      <c r="G301" s="50"/>
      <c r="H301" s="50"/>
      <c r="I301" s="50"/>
      <c r="J301" s="50"/>
      <c r="K301" s="50"/>
      <c r="L301" s="50"/>
    </row>
    <row r="302" spans="1:12" x14ac:dyDescent="0.25">
      <c r="A302" s="65">
        <v>19</v>
      </c>
      <c r="B302" s="67" t="s">
        <v>25</v>
      </c>
      <c r="C302" s="48"/>
      <c r="D302" s="48">
        <v>33</v>
      </c>
      <c r="E302" s="48"/>
      <c r="F302" s="48"/>
      <c r="G302" s="48"/>
      <c r="H302" s="48"/>
      <c r="I302" s="48">
        <v>30</v>
      </c>
      <c r="J302" s="48">
        <v>34</v>
      </c>
      <c r="K302" s="48"/>
      <c r="L302" s="48">
        <f t="shared" si="11"/>
        <v>97</v>
      </c>
    </row>
    <row r="303" spans="1:12" ht="30" customHeight="1" thickBot="1" x14ac:dyDescent="0.3">
      <c r="A303" s="66"/>
      <c r="B303" s="67"/>
      <c r="C303" s="50"/>
      <c r="D303" s="50"/>
      <c r="E303" s="50"/>
      <c r="F303" s="50"/>
      <c r="G303" s="50"/>
      <c r="H303" s="50"/>
      <c r="I303" s="50"/>
      <c r="J303" s="50"/>
      <c r="K303" s="50"/>
      <c r="L303" s="50"/>
    </row>
    <row r="304" spans="1:12" x14ac:dyDescent="0.25">
      <c r="A304" s="77">
        <v>20</v>
      </c>
      <c r="B304" s="67" t="s">
        <v>26</v>
      </c>
      <c r="C304" s="48"/>
      <c r="D304" s="48">
        <v>52</v>
      </c>
      <c r="E304" s="48"/>
      <c r="F304" s="48"/>
      <c r="G304" s="48"/>
      <c r="H304" s="48"/>
      <c r="I304" s="48"/>
      <c r="J304" s="48">
        <v>99</v>
      </c>
      <c r="K304" s="48"/>
      <c r="L304" s="48">
        <f t="shared" si="11"/>
        <v>151</v>
      </c>
    </row>
    <row r="305" spans="1:12" ht="35.25" customHeight="1" x14ac:dyDescent="0.25">
      <c r="A305" s="78"/>
      <c r="B305" s="67"/>
      <c r="C305" s="50"/>
      <c r="D305" s="50"/>
      <c r="E305" s="50"/>
      <c r="F305" s="50"/>
      <c r="G305" s="50"/>
      <c r="H305" s="50"/>
      <c r="I305" s="50"/>
      <c r="J305" s="50"/>
      <c r="K305" s="50"/>
      <c r="L305" s="50"/>
    </row>
    <row r="306" spans="1:12" x14ac:dyDescent="0.25">
      <c r="A306" s="79">
        <v>21</v>
      </c>
      <c r="B306" s="54" t="s">
        <v>27</v>
      </c>
      <c r="C306" s="48"/>
      <c r="D306" s="48"/>
      <c r="E306" s="48"/>
      <c r="F306" s="48">
        <v>10</v>
      </c>
      <c r="G306" s="48"/>
      <c r="H306" s="48"/>
      <c r="I306" s="48">
        <v>31</v>
      </c>
      <c r="J306" s="48">
        <v>165</v>
      </c>
      <c r="K306" s="48"/>
      <c r="L306" s="48">
        <f t="shared" si="11"/>
        <v>206</v>
      </c>
    </row>
    <row r="307" spans="1:12" ht="32.25" customHeight="1" x14ac:dyDescent="0.25">
      <c r="A307" s="80"/>
      <c r="B307" s="54"/>
      <c r="C307" s="50"/>
      <c r="D307" s="50"/>
      <c r="E307" s="50"/>
      <c r="F307" s="50"/>
      <c r="G307" s="50"/>
      <c r="H307" s="50"/>
      <c r="I307" s="50"/>
      <c r="J307" s="50"/>
      <c r="K307" s="50"/>
      <c r="L307" s="50"/>
    </row>
    <row r="308" spans="1:12" ht="56.25" x14ac:dyDescent="0.25">
      <c r="A308" s="11">
        <v>22</v>
      </c>
      <c r="B308" s="38" t="s">
        <v>28</v>
      </c>
      <c r="C308" s="8"/>
      <c r="D308" s="8">
        <v>13</v>
      </c>
      <c r="E308" s="8"/>
      <c r="F308" s="8">
        <v>17</v>
      </c>
      <c r="G308" s="8"/>
      <c r="H308" s="8"/>
      <c r="I308" s="8">
        <v>66</v>
      </c>
      <c r="J308" s="8">
        <v>280</v>
      </c>
      <c r="K308" s="8"/>
      <c r="L308" s="8">
        <f t="shared" si="11"/>
        <v>376</v>
      </c>
    </row>
    <row r="309" spans="1:12" ht="57" thickBot="1" x14ac:dyDescent="0.3">
      <c r="A309" s="12">
        <v>23</v>
      </c>
      <c r="B309" s="38" t="s">
        <v>29</v>
      </c>
      <c r="C309" s="8"/>
      <c r="D309" s="8">
        <v>96</v>
      </c>
      <c r="E309" s="8"/>
      <c r="F309" s="8"/>
      <c r="G309" s="8"/>
      <c r="H309" s="8"/>
      <c r="I309" s="8">
        <v>31</v>
      </c>
      <c r="J309" s="8">
        <v>87</v>
      </c>
      <c r="K309" s="8"/>
      <c r="L309" s="8">
        <f t="shared" si="11"/>
        <v>214</v>
      </c>
    </row>
    <row r="310" spans="1:12" ht="68.25" thickBot="1" x14ac:dyDescent="0.3">
      <c r="A310" s="39">
        <v>24</v>
      </c>
      <c r="B310" s="38" t="s">
        <v>30</v>
      </c>
      <c r="C310" s="8"/>
      <c r="D310" s="8">
        <v>11</v>
      </c>
      <c r="E310" s="8"/>
      <c r="F310" s="8"/>
      <c r="G310" s="8"/>
      <c r="H310" s="8"/>
      <c r="I310" s="8">
        <v>63</v>
      </c>
      <c r="J310" s="8">
        <v>245</v>
      </c>
      <c r="K310" s="8"/>
      <c r="L310" s="8">
        <f t="shared" si="11"/>
        <v>319</v>
      </c>
    </row>
    <row r="311" spans="1:12" ht="68.25" thickBot="1" x14ac:dyDescent="0.3">
      <c r="A311" s="39">
        <v>25</v>
      </c>
      <c r="B311" s="38" t="s">
        <v>31</v>
      </c>
      <c r="C311" s="8"/>
      <c r="D311" s="8"/>
      <c r="E311" s="8"/>
      <c r="F311" s="8"/>
      <c r="G311" s="8"/>
      <c r="H311" s="8"/>
      <c r="I311" s="8">
        <v>33</v>
      </c>
      <c r="J311" s="8">
        <v>164</v>
      </c>
      <c r="K311" s="8"/>
      <c r="L311" s="8">
        <f t="shared" si="11"/>
        <v>197</v>
      </c>
    </row>
    <row r="312" spans="1:12" ht="68.25" thickBot="1" x14ac:dyDescent="0.3">
      <c r="A312" s="39">
        <v>26</v>
      </c>
      <c r="B312" s="38" t="s">
        <v>32</v>
      </c>
      <c r="C312" s="8"/>
      <c r="D312" s="8"/>
      <c r="E312" s="8"/>
      <c r="F312" s="8"/>
      <c r="G312" s="8"/>
      <c r="H312" s="8"/>
      <c r="I312" s="8">
        <v>57</v>
      </c>
      <c r="J312" s="8">
        <v>287</v>
      </c>
      <c r="K312" s="8"/>
      <c r="L312" s="8">
        <f t="shared" si="11"/>
        <v>344</v>
      </c>
    </row>
    <row r="313" spans="1:12" x14ac:dyDescent="0.25">
      <c r="A313" s="65">
        <v>27</v>
      </c>
      <c r="B313" s="54" t="s">
        <v>33</v>
      </c>
      <c r="C313" s="48"/>
      <c r="D313" s="48"/>
      <c r="E313" s="48"/>
      <c r="F313" s="48"/>
      <c r="G313" s="48"/>
      <c r="H313" s="48"/>
      <c r="I313" s="48">
        <v>77</v>
      </c>
      <c r="J313" s="48">
        <v>494</v>
      </c>
      <c r="K313" s="48"/>
      <c r="L313" s="48">
        <f t="shared" si="11"/>
        <v>571</v>
      </c>
    </row>
    <row r="314" spans="1:12" ht="30.75" customHeight="1" thickBot="1" x14ac:dyDescent="0.3">
      <c r="A314" s="66"/>
      <c r="B314" s="54"/>
      <c r="C314" s="50"/>
      <c r="D314" s="50"/>
      <c r="E314" s="50"/>
      <c r="F314" s="50"/>
      <c r="G314" s="50"/>
      <c r="H314" s="50"/>
      <c r="I314" s="50"/>
      <c r="J314" s="50"/>
      <c r="K314" s="50"/>
      <c r="L314" s="50"/>
    </row>
    <row r="315" spans="1:12" x14ac:dyDescent="0.25">
      <c r="A315" s="74">
        <v>28</v>
      </c>
      <c r="B315" s="54" t="s">
        <v>34</v>
      </c>
      <c r="C315" s="48"/>
      <c r="D315" s="48"/>
      <c r="E315" s="48"/>
      <c r="F315" s="48"/>
      <c r="G315" s="48"/>
      <c r="H315" s="48"/>
      <c r="I315" s="48">
        <v>46</v>
      </c>
      <c r="J315" s="48">
        <v>254</v>
      </c>
      <c r="K315" s="48"/>
      <c r="L315" s="48">
        <f t="shared" si="11"/>
        <v>300</v>
      </c>
    </row>
    <row r="316" spans="1:12" ht="30.75" customHeight="1" thickBot="1" x14ac:dyDescent="0.3">
      <c r="A316" s="75"/>
      <c r="B316" s="54"/>
      <c r="C316" s="50"/>
      <c r="D316" s="50"/>
      <c r="E316" s="50"/>
      <c r="F316" s="50"/>
      <c r="G316" s="50"/>
      <c r="H316" s="50"/>
      <c r="I316" s="50"/>
      <c r="J316" s="50"/>
      <c r="K316" s="50"/>
      <c r="L316" s="50"/>
    </row>
    <row r="317" spans="1:12" ht="56.25" x14ac:dyDescent="0.25">
      <c r="A317" s="11">
        <v>29</v>
      </c>
      <c r="B317" s="38" t="s">
        <v>35</v>
      </c>
      <c r="C317" s="8"/>
      <c r="D317" s="8"/>
      <c r="E317" s="8"/>
      <c r="F317" s="8"/>
      <c r="G317" s="8"/>
      <c r="H317" s="8"/>
      <c r="I317" s="8">
        <v>30</v>
      </c>
      <c r="J317" s="8">
        <v>143</v>
      </c>
      <c r="K317" s="8"/>
      <c r="L317" s="8">
        <f t="shared" si="11"/>
        <v>173</v>
      </c>
    </row>
    <row r="318" spans="1:12" ht="57" thickBot="1" x14ac:dyDescent="0.3">
      <c r="A318" s="39">
        <v>30</v>
      </c>
      <c r="B318" s="38" t="s">
        <v>36</v>
      </c>
      <c r="C318" s="8"/>
      <c r="D318" s="8">
        <v>14</v>
      </c>
      <c r="E318" s="8"/>
      <c r="F318" s="8"/>
      <c r="G318" s="8"/>
      <c r="H318" s="8"/>
      <c r="I318" s="8">
        <v>67</v>
      </c>
      <c r="J318" s="8">
        <v>249</v>
      </c>
      <c r="K318" s="8"/>
      <c r="L318" s="8">
        <f t="shared" si="11"/>
        <v>330</v>
      </c>
    </row>
    <row r="319" spans="1:12" ht="68.25" thickBot="1" x14ac:dyDescent="0.3">
      <c r="A319" s="39">
        <v>31</v>
      </c>
      <c r="B319" s="38" t="s">
        <v>37</v>
      </c>
      <c r="C319" s="8"/>
      <c r="D319" s="8"/>
      <c r="E319" s="8"/>
      <c r="F319" s="8"/>
      <c r="G319" s="8"/>
      <c r="H319" s="8"/>
      <c r="I319" s="8">
        <v>83</v>
      </c>
      <c r="J319" s="8">
        <v>540</v>
      </c>
      <c r="K319" s="8"/>
      <c r="L319" s="8">
        <f t="shared" si="11"/>
        <v>623</v>
      </c>
    </row>
    <row r="320" spans="1:12" ht="57" thickBot="1" x14ac:dyDescent="0.3">
      <c r="A320" s="39">
        <v>32</v>
      </c>
      <c r="B320" s="38" t="s">
        <v>38</v>
      </c>
      <c r="C320" s="8"/>
      <c r="D320" s="8"/>
      <c r="E320" s="8"/>
      <c r="F320" s="8"/>
      <c r="G320" s="8"/>
      <c r="H320" s="8"/>
      <c r="I320" s="8">
        <v>89</v>
      </c>
      <c r="J320" s="8">
        <v>276</v>
      </c>
      <c r="K320" s="8"/>
      <c r="L320" s="8">
        <f t="shared" si="11"/>
        <v>365</v>
      </c>
    </row>
    <row r="321" spans="1:12" ht="68.25" thickBot="1" x14ac:dyDescent="0.3">
      <c r="A321" s="39">
        <v>33</v>
      </c>
      <c r="B321" s="38" t="s">
        <v>39</v>
      </c>
      <c r="C321" s="8"/>
      <c r="D321" s="8">
        <v>34</v>
      </c>
      <c r="E321" s="8"/>
      <c r="F321" s="8"/>
      <c r="G321" s="8"/>
      <c r="H321" s="8"/>
      <c r="I321" s="8">
        <v>33</v>
      </c>
      <c r="J321" s="8">
        <v>131</v>
      </c>
      <c r="K321" s="8"/>
      <c r="L321" s="8">
        <f t="shared" si="11"/>
        <v>198</v>
      </c>
    </row>
    <row r="322" spans="1:12" ht="57" thickBot="1" x14ac:dyDescent="0.3">
      <c r="A322" s="39">
        <v>34</v>
      </c>
      <c r="B322" s="38" t="s">
        <v>40</v>
      </c>
      <c r="C322" s="8"/>
      <c r="D322" s="8"/>
      <c r="E322" s="8"/>
      <c r="F322" s="8"/>
      <c r="G322" s="8"/>
      <c r="H322" s="8"/>
      <c r="I322" s="8">
        <v>33</v>
      </c>
      <c r="J322" s="8">
        <v>197</v>
      </c>
      <c r="K322" s="8"/>
      <c r="L322" s="8">
        <f t="shared" si="11"/>
        <v>230</v>
      </c>
    </row>
    <row r="323" spans="1:12" ht="57" thickBot="1" x14ac:dyDescent="0.3">
      <c r="A323" s="39">
        <v>35</v>
      </c>
      <c r="B323" s="38" t="s">
        <v>41</v>
      </c>
      <c r="C323" s="8"/>
      <c r="D323" s="8"/>
      <c r="E323" s="8"/>
      <c r="F323" s="8"/>
      <c r="G323" s="8"/>
      <c r="H323" s="8"/>
      <c r="I323" s="8">
        <v>60</v>
      </c>
      <c r="J323" s="8">
        <v>405</v>
      </c>
      <c r="K323" s="8"/>
      <c r="L323" s="8">
        <f t="shared" si="11"/>
        <v>465</v>
      </c>
    </row>
    <row r="324" spans="1:12" x14ac:dyDescent="0.25">
      <c r="A324" s="65">
        <v>36</v>
      </c>
      <c r="B324" s="54" t="s">
        <v>42</v>
      </c>
      <c r="C324" s="48"/>
      <c r="D324" s="48">
        <v>62</v>
      </c>
      <c r="E324" s="48"/>
      <c r="F324" s="48"/>
      <c r="G324" s="48"/>
      <c r="H324" s="48"/>
      <c r="I324" s="48">
        <v>62</v>
      </c>
      <c r="J324" s="48">
        <v>183</v>
      </c>
      <c r="K324" s="48"/>
      <c r="L324" s="48">
        <f t="shared" si="11"/>
        <v>307</v>
      </c>
    </row>
    <row r="325" spans="1:12" ht="40.5" customHeight="1" thickBot="1" x14ac:dyDescent="0.3">
      <c r="A325" s="66"/>
      <c r="B325" s="54"/>
      <c r="C325" s="50"/>
      <c r="D325" s="50"/>
      <c r="E325" s="50"/>
      <c r="F325" s="50"/>
      <c r="G325" s="50"/>
      <c r="H325" s="50"/>
      <c r="I325" s="50"/>
      <c r="J325" s="50"/>
      <c r="K325" s="50"/>
      <c r="L325" s="50"/>
    </row>
    <row r="326" spans="1:12" x14ac:dyDescent="0.25">
      <c r="A326" s="65">
        <v>37</v>
      </c>
      <c r="B326" s="54" t="s">
        <v>43</v>
      </c>
      <c r="C326" s="48"/>
      <c r="D326" s="48"/>
      <c r="E326" s="48"/>
      <c r="F326" s="48"/>
      <c r="G326" s="48"/>
      <c r="H326" s="48"/>
      <c r="I326" s="48">
        <v>34</v>
      </c>
      <c r="J326" s="48">
        <v>220</v>
      </c>
      <c r="K326" s="48"/>
      <c r="L326" s="48">
        <f t="shared" si="11"/>
        <v>254</v>
      </c>
    </row>
    <row r="327" spans="1:12" ht="32.25" customHeight="1" x14ac:dyDescent="0.25">
      <c r="A327" s="76"/>
      <c r="B327" s="54"/>
      <c r="C327" s="50"/>
      <c r="D327" s="50"/>
      <c r="E327" s="50"/>
      <c r="F327" s="50"/>
      <c r="G327" s="50"/>
      <c r="H327" s="50"/>
      <c r="I327" s="50"/>
      <c r="J327" s="50"/>
      <c r="K327" s="50"/>
      <c r="L327" s="50"/>
    </row>
    <row r="328" spans="1:12" ht="68.25" thickBot="1" x14ac:dyDescent="0.3">
      <c r="A328" s="39">
        <v>38</v>
      </c>
      <c r="B328" s="38" t="s">
        <v>44</v>
      </c>
      <c r="C328" s="8"/>
      <c r="D328" s="8"/>
      <c r="E328" s="8"/>
      <c r="F328" s="8"/>
      <c r="G328" s="8"/>
      <c r="H328" s="8"/>
      <c r="I328" s="8">
        <v>52</v>
      </c>
      <c r="J328" s="8">
        <v>273</v>
      </c>
      <c r="K328" s="8"/>
      <c r="L328" s="8">
        <f t="shared" si="11"/>
        <v>325</v>
      </c>
    </row>
    <row r="329" spans="1:12" ht="57" thickBot="1" x14ac:dyDescent="0.3">
      <c r="A329" s="39">
        <v>39</v>
      </c>
      <c r="B329" s="38" t="s">
        <v>45</v>
      </c>
      <c r="C329" s="8"/>
      <c r="D329" s="8"/>
      <c r="E329" s="8"/>
      <c r="F329" s="8"/>
      <c r="G329" s="8"/>
      <c r="H329" s="8"/>
      <c r="I329" s="8">
        <v>33</v>
      </c>
      <c r="J329" s="8">
        <v>188</v>
      </c>
      <c r="K329" s="8"/>
      <c r="L329" s="8">
        <f t="shared" si="11"/>
        <v>221</v>
      </c>
    </row>
    <row r="330" spans="1:12" ht="68.25" thickBot="1" x14ac:dyDescent="0.3">
      <c r="A330" s="39">
        <v>40</v>
      </c>
      <c r="B330" s="38" t="s">
        <v>46</v>
      </c>
      <c r="C330" s="8"/>
      <c r="D330" s="8"/>
      <c r="E330" s="8"/>
      <c r="F330" s="8"/>
      <c r="G330" s="8"/>
      <c r="H330" s="8"/>
      <c r="I330" s="8">
        <v>27</v>
      </c>
      <c r="J330" s="8">
        <v>314</v>
      </c>
      <c r="K330" s="8"/>
      <c r="L330" s="8">
        <f t="shared" si="11"/>
        <v>341</v>
      </c>
    </row>
    <row r="331" spans="1:12" ht="68.25" thickBot="1" x14ac:dyDescent="0.3">
      <c r="A331" s="39">
        <v>41</v>
      </c>
      <c r="B331" s="38" t="s">
        <v>47</v>
      </c>
      <c r="C331" s="8"/>
      <c r="D331" s="8"/>
      <c r="E331" s="8"/>
      <c r="F331" s="8"/>
      <c r="G331" s="8"/>
      <c r="H331" s="8"/>
      <c r="I331" s="8">
        <v>48</v>
      </c>
      <c r="J331" s="8">
        <v>146</v>
      </c>
      <c r="K331" s="8"/>
      <c r="L331" s="8">
        <f t="shared" si="11"/>
        <v>194</v>
      </c>
    </row>
    <row r="332" spans="1:12" ht="57" thickBot="1" x14ac:dyDescent="0.3">
      <c r="A332" s="39">
        <v>42</v>
      </c>
      <c r="B332" s="38" t="s">
        <v>48</v>
      </c>
      <c r="C332" s="8"/>
      <c r="D332" s="8"/>
      <c r="E332" s="8"/>
      <c r="F332" s="8"/>
      <c r="G332" s="8"/>
      <c r="H332" s="8"/>
      <c r="I332" s="8">
        <v>67</v>
      </c>
      <c r="J332" s="8">
        <v>286</v>
      </c>
      <c r="K332" s="8"/>
      <c r="L332" s="8">
        <f t="shared" si="11"/>
        <v>353</v>
      </c>
    </row>
    <row r="333" spans="1:12" ht="44.25" customHeight="1" thickBot="1" x14ac:dyDescent="0.3">
      <c r="A333" s="39">
        <v>43</v>
      </c>
      <c r="B333" s="38" t="s">
        <v>49</v>
      </c>
      <c r="C333" s="8"/>
      <c r="D333" s="8"/>
      <c r="E333" s="8"/>
      <c r="F333" s="8"/>
      <c r="G333" s="8"/>
      <c r="H333" s="8"/>
      <c r="I333" s="8">
        <v>11</v>
      </c>
      <c r="J333" s="8">
        <v>66</v>
      </c>
      <c r="K333" s="8"/>
      <c r="L333" s="8">
        <f t="shared" si="11"/>
        <v>77</v>
      </c>
    </row>
    <row r="334" spans="1:12" x14ac:dyDescent="0.25">
      <c r="A334" s="65">
        <v>44</v>
      </c>
      <c r="B334" s="54" t="s">
        <v>50</v>
      </c>
      <c r="C334" s="48"/>
      <c r="D334" s="48"/>
      <c r="E334" s="48"/>
      <c r="F334" s="48"/>
      <c r="G334" s="48"/>
      <c r="H334" s="48"/>
      <c r="I334" s="48">
        <v>32</v>
      </c>
      <c r="J334" s="48">
        <v>132</v>
      </c>
      <c r="K334" s="48"/>
      <c r="L334" s="48">
        <f t="shared" si="11"/>
        <v>164</v>
      </c>
    </row>
    <row r="335" spans="1:12" ht="28.5" customHeight="1" thickBot="1" x14ac:dyDescent="0.3">
      <c r="A335" s="66"/>
      <c r="B335" s="54"/>
      <c r="C335" s="50"/>
      <c r="D335" s="50"/>
      <c r="E335" s="50"/>
      <c r="F335" s="50"/>
      <c r="G335" s="50"/>
      <c r="H335" s="50"/>
      <c r="I335" s="50"/>
      <c r="J335" s="50"/>
      <c r="K335" s="50"/>
      <c r="L335" s="50"/>
    </row>
    <row r="336" spans="1:12" x14ac:dyDescent="0.25">
      <c r="A336" s="65">
        <v>45</v>
      </c>
      <c r="B336" s="54" t="s">
        <v>51</v>
      </c>
      <c r="C336" s="48"/>
      <c r="D336" s="48"/>
      <c r="E336" s="48"/>
      <c r="F336" s="48"/>
      <c r="G336" s="48"/>
      <c r="H336" s="48"/>
      <c r="I336" s="48">
        <v>20</v>
      </c>
      <c r="J336" s="48">
        <v>80</v>
      </c>
      <c r="K336" s="48"/>
      <c r="L336" s="48">
        <f t="shared" si="11"/>
        <v>100</v>
      </c>
    </row>
    <row r="337" spans="1:12" ht="42" customHeight="1" thickBot="1" x14ac:dyDescent="0.3">
      <c r="A337" s="66"/>
      <c r="B337" s="54"/>
      <c r="C337" s="50"/>
      <c r="D337" s="50"/>
      <c r="E337" s="50"/>
      <c r="F337" s="50"/>
      <c r="G337" s="50"/>
      <c r="H337" s="50"/>
      <c r="I337" s="50"/>
      <c r="J337" s="50"/>
      <c r="K337" s="50"/>
      <c r="L337" s="50"/>
    </row>
    <row r="338" spans="1:12" x14ac:dyDescent="0.25">
      <c r="A338" s="79">
        <v>46</v>
      </c>
      <c r="B338" s="54" t="s">
        <v>52</v>
      </c>
      <c r="C338" s="48"/>
      <c r="D338" s="48">
        <v>55</v>
      </c>
      <c r="E338" s="48"/>
      <c r="F338" s="48"/>
      <c r="G338" s="48"/>
      <c r="H338" s="48"/>
      <c r="I338" s="48">
        <v>23</v>
      </c>
      <c r="J338" s="48"/>
      <c r="K338" s="48"/>
      <c r="L338" s="48">
        <f t="shared" si="11"/>
        <v>78</v>
      </c>
    </row>
    <row r="339" spans="1:12" ht="30.75" customHeight="1" thickBot="1" x14ac:dyDescent="0.3">
      <c r="A339" s="80"/>
      <c r="B339" s="54"/>
      <c r="C339" s="50"/>
      <c r="D339" s="50"/>
      <c r="E339" s="50"/>
      <c r="F339" s="50"/>
      <c r="G339" s="50"/>
      <c r="H339" s="50"/>
      <c r="I339" s="50"/>
      <c r="J339" s="50"/>
      <c r="K339" s="50"/>
      <c r="L339" s="50"/>
    </row>
    <row r="340" spans="1:12" x14ac:dyDescent="0.25">
      <c r="A340" s="65">
        <v>47</v>
      </c>
      <c r="B340" s="54" t="s">
        <v>53</v>
      </c>
      <c r="C340" s="48"/>
      <c r="D340" s="48">
        <v>49</v>
      </c>
      <c r="E340" s="48"/>
      <c r="F340" s="48"/>
      <c r="G340" s="48"/>
      <c r="H340" s="48"/>
      <c r="I340" s="48">
        <v>53</v>
      </c>
      <c r="J340" s="48">
        <v>160</v>
      </c>
      <c r="K340" s="48"/>
      <c r="L340" s="48">
        <f t="shared" si="11"/>
        <v>262</v>
      </c>
    </row>
    <row r="341" spans="1:12" ht="31.5" customHeight="1" x14ac:dyDescent="0.25">
      <c r="A341" s="73"/>
      <c r="B341" s="54"/>
      <c r="C341" s="50"/>
      <c r="D341" s="50"/>
      <c r="E341" s="50"/>
      <c r="F341" s="50"/>
      <c r="G341" s="50"/>
      <c r="H341" s="50"/>
      <c r="I341" s="50"/>
      <c r="J341" s="50"/>
      <c r="K341" s="50"/>
      <c r="L341" s="50"/>
    </row>
    <row r="342" spans="1:12" ht="56.25" x14ac:dyDescent="0.25">
      <c r="A342" s="11">
        <v>48</v>
      </c>
      <c r="B342" s="38" t="s">
        <v>54</v>
      </c>
      <c r="C342" s="8"/>
      <c r="D342" s="8"/>
      <c r="E342" s="8"/>
      <c r="F342" s="8"/>
      <c r="G342" s="8"/>
      <c r="H342" s="8"/>
      <c r="I342" s="8">
        <v>29</v>
      </c>
      <c r="J342" s="8">
        <v>138</v>
      </c>
      <c r="K342" s="8"/>
      <c r="L342" s="8">
        <f t="shared" ref="L342:L405" si="12">SUM(C342:K342)</f>
        <v>167</v>
      </c>
    </row>
    <row r="343" spans="1:12" ht="57" thickBot="1" x14ac:dyDescent="0.3">
      <c r="A343" s="39">
        <v>49</v>
      </c>
      <c r="B343" s="38" t="s">
        <v>55</v>
      </c>
      <c r="C343" s="8"/>
      <c r="D343" s="8"/>
      <c r="E343" s="8"/>
      <c r="F343" s="8"/>
      <c r="G343" s="8"/>
      <c r="H343" s="8"/>
      <c r="I343" s="8">
        <v>69</v>
      </c>
      <c r="J343" s="8">
        <v>257</v>
      </c>
      <c r="K343" s="8"/>
      <c r="L343" s="8">
        <f t="shared" si="12"/>
        <v>326</v>
      </c>
    </row>
    <row r="344" spans="1:12" x14ac:dyDescent="0.25">
      <c r="A344" s="65">
        <v>50</v>
      </c>
      <c r="B344" s="54" t="s">
        <v>56</v>
      </c>
      <c r="C344" s="48"/>
      <c r="D344" s="48">
        <v>10</v>
      </c>
      <c r="E344" s="48"/>
      <c r="F344" s="48"/>
      <c r="G344" s="48"/>
      <c r="H344" s="48"/>
      <c r="I344" s="48">
        <v>37</v>
      </c>
      <c r="J344" s="48">
        <v>201</v>
      </c>
      <c r="K344" s="48"/>
      <c r="L344" s="48">
        <f t="shared" si="12"/>
        <v>248</v>
      </c>
    </row>
    <row r="345" spans="1:12" ht="27.75" customHeight="1" thickBot="1" x14ac:dyDescent="0.3">
      <c r="A345" s="66"/>
      <c r="B345" s="54"/>
      <c r="C345" s="50"/>
      <c r="D345" s="50"/>
      <c r="E345" s="50"/>
      <c r="F345" s="50"/>
      <c r="G345" s="50"/>
      <c r="H345" s="50"/>
      <c r="I345" s="50"/>
      <c r="J345" s="50"/>
      <c r="K345" s="50"/>
      <c r="L345" s="50"/>
    </row>
    <row r="346" spans="1:12" x14ac:dyDescent="0.25">
      <c r="A346" s="65">
        <v>51</v>
      </c>
      <c r="B346" s="54" t="s">
        <v>57</v>
      </c>
      <c r="C346" s="48"/>
      <c r="D346" s="48"/>
      <c r="E346" s="48"/>
      <c r="F346" s="48"/>
      <c r="G346" s="48"/>
      <c r="H346" s="48"/>
      <c r="I346" s="48">
        <v>19</v>
      </c>
      <c r="J346" s="48">
        <v>69</v>
      </c>
      <c r="K346" s="48"/>
      <c r="L346" s="48">
        <f t="shared" si="12"/>
        <v>88</v>
      </c>
    </row>
    <row r="347" spans="1:12" ht="27.75" customHeight="1" thickBot="1" x14ac:dyDescent="0.3">
      <c r="A347" s="66"/>
      <c r="B347" s="54"/>
      <c r="C347" s="50"/>
      <c r="D347" s="50"/>
      <c r="E347" s="50"/>
      <c r="F347" s="50"/>
      <c r="G347" s="50"/>
      <c r="H347" s="50"/>
      <c r="I347" s="50"/>
      <c r="J347" s="50"/>
      <c r="K347" s="50"/>
      <c r="L347" s="50"/>
    </row>
    <row r="348" spans="1:12" ht="57" thickBot="1" x14ac:dyDescent="0.3">
      <c r="A348" s="39">
        <v>52</v>
      </c>
      <c r="B348" s="38" t="s">
        <v>58</v>
      </c>
      <c r="C348" s="8"/>
      <c r="D348" s="8"/>
      <c r="E348" s="8"/>
      <c r="F348" s="8"/>
      <c r="G348" s="8"/>
      <c r="H348" s="8"/>
      <c r="I348" s="8">
        <v>26</v>
      </c>
      <c r="J348" s="8">
        <v>213</v>
      </c>
      <c r="K348" s="8"/>
      <c r="L348" s="8">
        <f t="shared" si="12"/>
        <v>239</v>
      </c>
    </row>
    <row r="349" spans="1:12" x14ac:dyDescent="0.25">
      <c r="A349" s="65">
        <v>53</v>
      </c>
      <c r="B349" s="54" t="s">
        <v>59</v>
      </c>
      <c r="C349" s="48"/>
      <c r="D349" s="48"/>
      <c r="E349" s="48"/>
      <c r="F349" s="48"/>
      <c r="G349" s="48"/>
      <c r="H349" s="48"/>
      <c r="I349" s="48">
        <v>34</v>
      </c>
      <c r="J349" s="48">
        <v>132</v>
      </c>
      <c r="K349" s="48">
        <v>12</v>
      </c>
      <c r="L349" s="48">
        <f t="shared" si="12"/>
        <v>178</v>
      </c>
    </row>
    <row r="350" spans="1:12" ht="33" customHeight="1" thickBot="1" x14ac:dyDescent="0.3">
      <c r="A350" s="66"/>
      <c r="B350" s="54"/>
      <c r="C350" s="50"/>
      <c r="D350" s="50"/>
      <c r="E350" s="50"/>
      <c r="F350" s="50"/>
      <c r="G350" s="50"/>
      <c r="H350" s="50"/>
      <c r="I350" s="50"/>
      <c r="J350" s="50"/>
      <c r="K350" s="50"/>
      <c r="L350" s="50"/>
    </row>
    <row r="351" spans="1:12" x14ac:dyDescent="0.25">
      <c r="A351" s="65">
        <v>54</v>
      </c>
      <c r="B351" s="54" t="s">
        <v>60</v>
      </c>
      <c r="C351" s="48"/>
      <c r="D351" s="48"/>
      <c r="E351" s="48"/>
      <c r="F351" s="48"/>
      <c r="G351" s="48"/>
      <c r="H351" s="48"/>
      <c r="I351" s="48">
        <v>59</v>
      </c>
      <c r="J351" s="48">
        <v>304</v>
      </c>
      <c r="K351" s="48"/>
      <c r="L351" s="48">
        <f t="shared" si="12"/>
        <v>363</v>
      </c>
    </row>
    <row r="352" spans="1:12" ht="46.5" customHeight="1" thickBot="1" x14ac:dyDescent="0.3">
      <c r="A352" s="66"/>
      <c r="B352" s="54"/>
      <c r="C352" s="50"/>
      <c r="D352" s="50"/>
      <c r="E352" s="50"/>
      <c r="F352" s="50"/>
      <c r="G352" s="50"/>
      <c r="H352" s="50"/>
      <c r="I352" s="50"/>
      <c r="J352" s="50"/>
      <c r="K352" s="50"/>
      <c r="L352" s="50"/>
    </row>
    <row r="353" spans="1:12" x14ac:dyDescent="0.25">
      <c r="A353" s="65">
        <v>55</v>
      </c>
      <c r="B353" s="54" t="s">
        <v>61</v>
      </c>
      <c r="C353" s="48"/>
      <c r="D353" s="48"/>
      <c r="E353" s="48"/>
      <c r="F353" s="48">
        <v>12</v>
      </c>
      <c r="G353" s="48"/>
      <c r="H353" s="48"/>
      <c r="I353" s="48">
        <v>35</v>
      </c>
      <c r="J353" s="48">
        <v>257</v>
      </c>
      <c r="K353" s="48">
        <v>17</v>
      </c>
      <c r="L353" s="48">
        <f t="shared" si="12"/>
        <v>321</v>
      </c>
    </row>
    <row r="354" spans="1:12" ht="27" customHeight="1" x14ac:dyDescent="0.25">
      <c r="A354" s="76"/>
      <c r="B354" s="54"/>
      <c r="C354" s="50"/>
      <c r="D354" s="50"/>
      <c r="E354" s="50"/>
      <c r="F354" s="50"/>
      <c r="G354" s="50"/>
      <c r="H354" s="50"/>
      <c r="I354" s="50"/>
      <c r="J354" s="50"/>
      <c r="K354" s="50"/>
      <c r="L354" s="50"/>
    </row>
    <row r="355" spans="1:12" ht="57" thickBot="1" x14ac:dyDescent="0.3">
      <c r="A355" s="39">
        <v>56</v>
      </c>
      <c r="B355" s="38" t="s">
        <v>62</v>
      </c>
      <c r="C355" s="8"/>
      <c r="D355" s="8">
        <v>19</v>
      </c>
      <c r="E355" s="8"/>
      <c r="F355" s="8"/>
      <c r="G355" s="8"/>
      <c r="H355" s="8"/>
      <c r="I355" s="8">
        <v>81</v>
      </c>
      <c r="J355" s="8">
        <v>314</v>
      </c>
      <c r="K355" s="8"/>
      <c r="L355" s="8">
        <f t="shared" si="12"/>
        <v>414</v>
      </c>
    </row>
    <row r="356" spans="1:12" ht="57" thickBot="1" x14ac:dyDescent="0.3">
      <c r="A356" s="39">
        <v>57</v>
      </c>
      <c r="B356" s="38" t="s">
        <v>63</v>
      </c>
      <c r="C356" s="8"/>
      <c r="D356" s="8"/>
      <c r="E356" s="8"/>
      <c r="F356" s="8"/>
      <c r="G356" s="8"/>
      <c r="H356" s="8"/>
      <c r="I356" s="8">
        <v>80</v>
      </c>
      <c r="J356" s="8">
        <v>458</v>
      </c>
      <c r="K356" s="8"/>
      <c r="L356" s="8">
        <f t="shared" si="12"/>
        <v>538</v>
      </c>
    </row>
    <row r="357" spans="1:12" ht="68.25" thickBot="1" x14ac:dyDescent="0.3">
      <c r="A357" s="39">
        <v>58</v>
      </c>
      <c r="B357" s="38" t="s">
        <v>64</v>
      </c>
      <c r="C357" s="8"/>
      <c r="D357" s="8"/>
      <c r="E357" s="8"/>
      <c r="F357" s="8"/>
      <c r="G357" s="8"/>
      <c r="H357" s="8"/>
      <c r="I357" s="8">
        <v>103</v>
      </c>
      <c r="J357" s="8">
        <v>319</v>
      </c>
      <c r="K357" s="8"/>
      <c r="L357" s="8">
        <f t="shared" si="12"/>
        <v>422</v>
      </c>
    </row>
    <row r="358" spans="1:12" ht="57" thickBot="1" x14ac:dyDescent="0.3">
      <c r="A358" s="39">
        <v>59</v>
      </c>
      <c r="B358" s="38" t="s">
        <v>65</v>
      </c>
      <c r="C358" s="8"/>
      <c r="D358" s="8">
        <v>18</v>
      </c>
      <c r="E358" s="8"/>
      <c r="F358" s="8"/>
      <c r="G358" s="8"/>
      <c r="H358" s="8"/>
      <c r="I358" s="8">
        <v>31</v>
      </c>
      <c r="J358" s="8">
        <v>114</v>
      </c>
      <c r="K358" s="8"/>
      <c r="L358" s="8">
        <f t="shared" si="12"/>
        <v>163</v>
      </c>
    </row>
    <row r="359" spans="1:12" ht="57" thickBot="1" x14ac:dyDescent="0.3">
      <c r="A359" s="39">
        <v>60</v>
      </c>
      <c r="B359" s="38" t="s">
        <v>66</v>
      </c>
      <c r="C359" s="8"/>
      <c r="D359" s="8"/>
      <c r="E359" s="8"/>
      <c r="F359" s="8"/>
      <c r="G359" s="8"/>
      <c r="H359" s="8"/>
      <c r="I359" s="8">
        <v>25</v>
      </c>
      <c r="J359" s="8">
        <v>151</v>
      </c>
      <c r="K359" s="8"/>
      <c r="L359" s="8">
        <f t="shared" si="12"/>
        <v>176</v>
      </c>
    </row>
    <row r="360" spans="1:12" ht="57" thickBot="1" x14ac:dyDescent="0.3">
      <c r="A360" s="39">
        <v>61</v>
      </c>
      <c r="B360" s="38" t="s">
        <v>67</v>
      </c>
      <c r="C360" s="8"/>
      <c r="D360" s="8">
        <v>58</v>
      </c>
      <c r="E360" s="8"/>
      <c r="F360" s="8"/>
      <c r="G360" s="8"/>
      <c r="H360" s="8"/>
      <c r="I360" s="8">
        <v>61</v>
      </c>
      <c r="J360" s="8">
        <v>334</v>
      </c>
      <c r="K360" s="8"/>
      <c r="L360" s="8">
        <f t="shared" si="12"/>
        <v>453</v>
      </c>
    </row>
    <row r="361" spans="1:12" x14ac:dyDescent="0.25">
      <c r="A361" s="65">
        <v>62</v>
      </c>
      <c r="B361" s="54" t="s">
        <v>68</v>
      </c>
      <c r="C361" s="48"/>
      <c r="D361" s="48"/>
      <c r="E361" s="48"/>
      <c r="F361" s="48"/>
      <c r="G361" s="48"/>
      <c r="H361" s="48"/>
      <c r="I361" s="48">
        <v>31</v>
      </c>
      <c r="J361" s="48">
        <v>202</v>
      </c>
      <c r="K361" s="48"/>
      <c r="L361" s="48">
        <f t="shared" si="12"/>
        <v>233</v>
      </c>
    </row>
    <row r="362" spans="1:12" ht="40.5" customHeight="1" x14ac:dyDescent="0.25">
      <c r="A362" s="76"/>
      <c r="B362" s="54"/>
      <c r="C362" s="50"/>
      <c r="D362" s="50"/>
      <c r="E362" s="50"/>
      <c r="F362" s="50"/>
      <c r="G362" s="50"/>
      <c r="H362" s="50"/>
      <c r="I362" s="50"/>
      <c r="J362" s="50"/>
      <c r="K362" s="50"/>
      <c r="L362" s="50"/>
    </row>
    <row r="363" spans="1:12" ht="57" thickBot="1" x14ac:dyDescent="0.3">
      <c r="A363" s="39">
        <v>63</v>
      </c>
      <c r="B363" s="38" t="s">
        <v>69</v>
      </c>
      <c r="C363" s="8"/>
      <c r="D363" s="8"/>
      <c r="E363" s="8"/>
      <c r="F363" s="8"/>
      <c r="G363" s="8"/>
      <c r="H363" s="8"/>
      <c r="I363" s="8">
        <v>48</v>
      </c>
      <c r="J363" s="8">
        <v>237</v>
      </c>
      <c r="K363" s="8">
        <v>25</v>
      </c>
      <c r="L363" s="8">
        <f t="shared" si="12"/>
        <v>310</v>
      </c>
    </row>
    <row r="364" spans="1:12" x14ac:dyDescent="0.25">
      <c r="A364" s="65">
        <v>64</v>
      </c>
      <c r="B364" s="54" t="s">
        <v>70</v>
      </c>
      <c r="C364" s="48"/>
      <c r="D364" s="48">
        <v>44</v>
      </c>
      <c r="E364" s="48"/>
      <c r="F364" s="48"/>
      <c r="G364" s="48"/>
      <c r="H364" s="48"/>
      <c r="I364" s="48">
        <v>72</v>
      </c>
      <c r="J364" s="48">
        <v>361</v>
      </c>
      <c r="K364" s="48"/>
      <c r="L364" s="48">
        <f t="shared" si="12"/>
        <v>477</v>
      </c>
    </row>
    <row r="365" spans="1:12" ht="33" customHeight="1" thickBot="1" x14ac:dyDescent="0.3">
      <c r="A365" s="66"/>
      <c r="B365" s="54"/>
      <c r="C365" s="50"/>
      <c r="D365" s="50"/>
      <c r="E365" s="50"/>
      <c r="F365" s="50"/>
      <c r="G365" s="50"/>
      <c r="H365" s="50"/>
      <c r="I365" s="50"/>
      <c r="J365" s="50"/>
      <c r="K365" s="50"/>
      <c r="L365" s="50"/>
    </row>
    <row r="366" spans="1:12" ht="57" thickBot="1" x14ac:dyDescent="0.3">
      <c r="A366" s="39">
        <v>65</v>
      </c>
      <c r="B366" s="38" t="s">
        <v>71</v>
      </c>
      <c r="C366" s="8"/>
      <c r="D366" s="8">
        <v>48</v>
      </c>
      <c r="E366" s="8"/>
      <c r="F366" s="8"/>
      <c r="G366" s="8"/>
      <c r="H366" s="8"/>
      <c r="I366" s="8">
        <v>84</v>
      </c>
      <c r="J366" s="8">
        <v>308</v>
      </c>
      <c r="K366" s="8"/>
      <c r="L366" s="8">
        <f t="shared" si="12"/>
        <v>440</v>
      </c>
    </row>
    <row r="367" spans="1:12" ht="57" thickBot="1" x14ac:dyDescent="0.3">
      <c r="A367" s="39">
        <v>66</v>
      </c>
      <c r="B367" s="38" t="s">
        <v>72</v>
      </c>
      <c r="C367" s="8"/>
      <c r="D367" s="8">
        <v>49</v>
      </c>
      <c r="E367" s="8"/>
      <c r="F367" s="8"/>
      <c r="G367" s="8"/>
      <c r="H367" s="8"/>
      <c r="I367" s="8">
        <v>35</v>
      </c>
      <c r="J367" s="8">
        <v>157</v>
      </c>
      <c r="K367" s="8"/>
      <c r="L367" s="8">
        <f t="shared" si="12"/>
        <v>241</v>
      </c>
    </row>
    <row r="368" spans="1:12" ht="57" thickBot="1" x14ac:dyDescent="0.3">
      <c r="A368" s="39">
        <v>67</v>
      </c>
      <c r="B368" s="38" t="s">
        <v>73</v>
      </c>
      <c r="C368" s="8"/>
      <c r="D368" s="8"/>
      <c r="E368" s="8"/>
      <c r="F368" s="8"/>
      <c r="G368" s="8"/>
      <c r="H368" s="8"/>
      <c r="I368" s="8">
        <v>24</v>
      </c>
      <c r="J368" s="8">
        <v>121</v>
      </c>
      <c r="K368" s="8"/>
      <c r="L368" s="8">
        <f t="shared" si="12"/>
        <v>145</v>
      </c>
    </row>
    <row r="369" spans="1:12" ht="57" thickBot="1" x14ac:dyDescent="0.3">
      <c r="A369" s="39">
        <v>68</v>
      </c>
      <c r="B369" s="38" t="s">
        <v>74</v>
      </c>
      <c r="C369" s="8"/>
      <c r="D369" s="8"/>
      <c r="E369" s="8"/>
      <c r="F369" s="8"/>
      <c r="G369" s="8"/>
      <c r="H369" s="8"/>
      <c r="I369" s="8">
        <v>39</v>
      </c>
      <c r="J369" s="8">
        <v>131</v>
      </c>
      <c r="K369" s="8"/>
      <c r="L369" s="8">
        <f t="shared" si="12"/>
        <v>170</v>
      </c>
    </row>
    <row r="370" spans="1:12" ht="57" thickBot="1" x14ac:dyDescent="0.3">
      <c r="A370" s="39">
        <v>69</v>
      </c>
      <c r="B370" s="38" t="s">
        <v>75</v>
      </c>
      <c r="C370" s="8"/>
      <c r="D370" s="8">
        <v>40</v>
      </c>
      <c r="E370" s="8"/>
      <c r="F370" s="8"/>
      <c r="G370" s="8"/>
      <c r="H370" s="8"/>
      <c r="I370" s="8">
        <v>32</v>
      </c>
      <c r="J370" s="8">
        <v>99</v>
      </c>
      <c r="K370" s="8"/>
      <c r="L370" s="8">
        <f t="shared" si="12"/>
        <v>171</v>
      </c>
    </row>
    <row r="371" spans="1:12" x14ac:dyDescent="0.25">
      <c r="A371" s="65">
        <v>70</v>
      </c>
      <c r="B371" s="54" t="s">
        <v>76</v>
      </c>
      <c r="C371" s="48"/>
      <c r="D371" s="48">
        <v>196</v>
      </c>
      <c r="E371" s="48"/>
      <c r="F371" s="48"/>
      <c r="G371" s="48"/>
      <c r="H371" s="48"/>
      <c r="I371" s="48">
        <v>73</v>
      </c>
      <c r="J371" s="48">
        <v>131</v>
      </c>
      <c r="K371" s="48"/>
      <c r="L371" s="48">
        <f t="shared" si="12"/>
        <v>400</v>
      </c>
    </row>
    <row r="372" spans="1:12" ht="30.75" customHeight="1" thickBot="1" x14ac:dyDescent="0.3">
      <c r="A372" s="66"/>
      <c r="B372" s="54"/>
      <c r="C372" s="50"/>
      <c r="D372" s="50"/>
      <c r="E372" s="50"/>
      <c r="F372" s="50"/>
      <c r="G372" s="50"/>
      <c r="H372" s="50"/>
      <c r="I372" s="50"/>
      <c r="J372" s="50"/>
      <c r="K372" s="50"/>
      <c r="L372" s="50"/>
    </row>
    <row r="373" spans="1:12" ht="57" thickBot="1" x14ac:dyDescent="0.3">
      <c r="A373" s="39">
        <v>71</v>
      </c>
      <c r="B373" s="38" t="s">
        <v>77</v>
      </c>
      <c r="C373" s="8"/>
      <c r="D373" s="8">
        <v>88</v>
      </c>
      <c r="E373" s="8"/>
      <c r="F373" s="8"/>
      <c r="G373" s="8"/>
      <c r="H373" s="8"/>
      <c r="I373" s="8">
        <v>92</v>
      </c>
      <c r="J373" s="8">
        <v>510</v>
      </c>
      <c r="K373" s="8"/>
      <c r="L373" s="8">
        <f t="shared" si="12"/>
        <v>690</v>
      </c>
    </row>
    <row r="374" spans="1:12" ht="57" thickBot="1" x14ac:dyDescent="0.3">
      <c r="A374" s="39">
        <v>72</v>
      </c>
      <c r="B374" s="38" t="s">
        <v>78</v>
      </c>
      <c r="C374" s="8"/>
      <c r="D374" s="8">
        <v>13</v>
      </c>
      <c r="E374" s="8"/>
      <c r="F374" s="8"/>
      <c r="G374" s="8"/>
      <c r="H374" s="8"/>
      <c r="I374" s="8">
        <v>25</v>
      </c>
      <c r="J374" s="8">
        <v>115</v>
      </c>
      <c r="K374" s="8"/>
      <c r="L374" s="8">
        <f t="shared" si="12"/>
        <v>153</v>
      </c>
    </row>
    <row r="375" spans="1:12" ht="57" thickBot="1" x14ac:dyDescent="0.3">
      <c r="A375" s="39">
        <v>73</v>
      </c>
      <c r="B375" s="38" t="s">
        <v>79</v>
      </c>
      <c r="C375" s="8"/>
      <c r="D375" s="8">
        <v>56</v>
      </c>
      <c r="E375" s="8"/>
      <c r="F375" s="8"/>
      <c r="G375" s="8"/>
      <c r="H375" s="8"/>
      <c r="I375" s="8">
        <v>43</v>
      </c>
      <c r="J375" s="8">
        <v>91</v>
      </c>
      <c r="K375" s="8"/>
      <c r="L375" s="8">
        <f t="shared" si="12"/>
        <v>190</v>
      </c>
    </row>
    <row r="376" spans="1:12" ht="57" thickBot="1" x14ac:dyDescent="0.3">
      <c r="A376" s="39">
        <v>74</v>
      </c>
      <c r="B376" s="38" t="s">
        <v>80</v>
      </c>
      <c r="C376" s="8"/>
      <c r="D376" s="8">
        <v>138</v>
      </c>
      <c r="E376" s="8"/>
      <c r="F376" s="8"/>
      <c r="G376" s="8"/>
      <c r="H376" s="8"/>
      <c r="I376" s="8">
        <v>113</v>
      </c>
      <c r="J376" s="8">
        <v>399</v>
      </c>
      <c r="K376" s="8"/>
      <c r="L376" s="8">
        <f t="shared" si="12"/>
        <v>650</v>
      </c>
    </row>
    <row r="377" spans="1:12" x14ac:dyDescent="0.25">
      <c r="A377" s="65">
        <v>75</v>
      </c>
      <c r="B377" s="54" t="s">
        <v>81</v>
      </c>
      <c r="C377" s="48"/>
      <c r="D377" s="48">
        <v>38</v>
      </c>
      <c r="E377" s="48"/>
      <c r="F377" s="48"/>
      <c r="G377" s="48"/>
      <c r="H377" s="48"/>
      <c r="I377" s="48">
        <v>32</v>
      </c>
      <c r="J377" s="48">
        <v>101</v>
      </c>
      <c r="K377" s="48"/>
      <c r="L377" s="48">
        <f t="shared" si="12"/>
        <v>171</v>
      </c>
    </row>
    <row r="378" spans="1:12" ht="30.75" customHeight="1" thickBot="1" x14ac:dyDescent="0.3">
      <c r="A378" s="66"/>
      <c r="B378" s="54"/>
      <c r="C378" s="50"/>
      <c r="D378" s="50"/>
      <c r="E378" s="50"/>
      <c r="F378" s="50"/>
      <c r="G378" s="50"/>
      <c r="H378" s="50"/>
      <c r="I378" s="50"/>
      <c r="J378" s="50"/>
      <c r="K378" s="50"/>
      <c r="L378" s="50"/>
    </row>
    <row r="379" spans="1:12" x14ac:dyDescent="0.25">
      <c r="A379" s="65">
        <v>76</v>
      </c>
      <c r="B379" s="54" t="s">
        <v>82</v>
      </c>
      <c r="C379" s="48"/>
      <c r="D379" s="48">
        <v>54</v>
      </c>
      <c r="E379" s="48"/>
      <c r="F379" s="48"/>
      <c r="G379" s="48"/>
      <c r="H379" s="48"/>
      <c r="I379" s="48">
        <v>64</v>
      </c>
      <c r="J379" s="48">
        <v>154</v>
      </c>
      <c r="K379" s="48"/>
      <c r="L379" s="48">
        <f t="shared" si="12"/>
        <v>272</v>
      </c>
    </row>
    <row r="380" spans="1:12" x14ac:dyDescent="0.25">
      <c r="A380" s="73"/>
      <c r="B380" s="54"/>
      <c r="C380" s="49"/>
      <c r="D380" s="49"/>
      <c r="E380" s="49"/>
      <c r="F380" s="49"/>
      <c r="G380" s="49"/>
      <c r="H380" s="49"/>
      <c r="I380" s="49"/>
      <c r="J380" s="49"/>
      <c r="K380" s="49"/>
      <c r="L380" s="49"/>
    </row>
    <row r="381" spans="1:12" ht="15.75" thickBot="1" x14ac:dyDescent="0.3">
      <c r="A381" s="66"/>
      <c r="B381" s="54"/>
      <c r="C381" s="50"/>
      <c r="D381" s="50"/>
      <c r="E381" s="50"/>
      <c r="F381" s="50"/>
      <c r="G381" s="50"/>
      <c r="H381" s="50"/>
      <c r="I381" s="50"/>
      <c r="J381" s="50"/>
      <c r="K381" s="50"/>
      <c r="L381" s="50"/>
    </row>
    <row r="382" spans="1:12" x14ac:dyDescent="0.25">
      <c r="A382" s="65">
        <v>77</v>
      </c>
      <c r="B382" s="54" t="s">
        <v>83</v>
      </c>
      <c r="C382" s="48"/>
      <c r="D382" s="48"/>
      <c r="E382" s="48"/>
      <c r="F382" s="48"/>
      <c r="G382" s="48"/>
      <c r="H382" s="48"/>
      <c r="I382" s="48">
        <v>39</v>
      </c>
      <c r="J382" s="48">
        <v>135</v>
      </c>
      <c r="K382" s="48"/>
      <c r="L382" s="48">
        <f t="shared" si="12"/>
        <v>174</v>
      </c>
    </row>
    <row r="383" spans="1:12" ht="31.5" customHeight="1" thickBot="1" x14ac:dyDescent="0.3">
      <c r="A383" s="66"/>
      <c r="B383" s="54"/>
      <c r="C383" s="50"/>
      <c r="D383" s="50"/>
      <c r="E383" s="50"/>
      <c r="F383" s="50"/>
      <c r="G383" s="50"/>
      <c r="H383" s="50"/>
      <c r="I383" s="50"/>
      <c r="J383" s="50"/>
      <c r="K383" s="50"/>
      <c r="L383" s="50"/>
    </row>
    <row r="384" spans="1:12" x14ac:dyDescent="0.25">
      <c r="A384" s="65">
        <v>78</v>
      </c>
      <c r="B384" s="54" t="s">
        <v>84</v>
      </c>
      <c r="C384" s="48"/>
      <c r="D384" s="48"/>
      <c r="E384" s="48"/>
      <c r="F384" s="48"/>
      <c r="G384" s="48"/>
      <c r="H384" s="48"/>
      <c r="I384" s="48">
        <v>31</v>
      </c>
      <c r="J384" s="48">
        <v>169</v>
      </c>
      <c r="K384" s="48"/>
      <c r="L384" s="48">
        <f t="shared" si="12"/>
        <v>200</v>
      </c>
    </row>
    <row r="385" spans="1:12" ht="33" customHeight="1" x14ac:dyDescent="0.25">
      <c r="A385" s="76"/>
      <c r="B385" s="54"/>
      <c r="C385" s="50"/>
      <c r="D385" s="50"/>
      <c r="E385" s="50"/>
      <c r="F385" s="50"/>
      <c r="G385" s="50"/>
      <c r="H385" s="50"/>
      <c r="I385" s="50"/>
      <c r="J385" s="50"/>
      <c r="K385" s="50"/>
      <c r="L385" s="50"/>
    </row>
    <row r="386" spans="1:12" ht="56.25" x14ac:dyDescent="0.25">
      <c r="A386" s="11">
        <v>79</v>
      </c>
      <c r="B386" s="38" t="s">
        <v>85</v>
      </c>
      <c r="C386" s="8"/>
      <c r="D386" s="8"/>
      <c r="E386" s="8"/>
      <c r="F386" s="8"/>
      <c r="G386" s="8"/>
      <c r="H386" s="8"/>
      <c r="I386" s="8">
        <v>79</v>
      </c>
      <c r="J386" s="8">
        <v>308</v>
      </c>
      <c r="K386" s="8"/>
      <c r="L386" s="8">
        <f t="shared" si="12"/>
        <v>387</v>
      </c>
    </row>
    <row r="387" spans="1:12" ht="57" thickBot="1" x14ac:dyDescent="0.3">
      <c r="A387" s="39">
        <v>80</v>
      </c>
      <c r="B387" s="38" t="s">
        <v>86</v>
      </c>
      <c r="C387" s="8"/>
      <c r="D387" s="8"/>
      <c r="E387" s="8"/>
      <c r="F387" s="8"/>
      <c r="G387" s="8"/>
      <c r="H387" s="8"/>
      <c r="I387" s="8">
        <v>67</v>
      </c>
      <c r="J387" s="8">
        <v>300</v>
      </c>
      <c r="K387" s="8"/>
      <c r="L387" s="8">
        <f t="shared" si="12"/>
        <v>367</v>
      </c>
    </row>
    <row r="388" spans="1:12" ht="68.25" thickBot="1" x14ac:dyDescent="0.3">
      <c r="A388" s="39">
        <v>81</v>
      </c>
      <c r="B388" s="38" t="s">
        <v>87</v>
      </c>
      <c r="C388" s="8"/>
      <c r="D388" s="8">
        <v>70</v>
      </c>
      <c r="E388" s="8"/>
      <c r="F388" s="8"/>
      <c r="G388" s="8"/>
      <c r="H388" s="8"/>
      <c r="I388" s="8">
        <v>41</v>
      </c>
      <c r="J388" s="8">
        <v>112</v>
      </c>
      <c r="K388" s="8"/>
      <c r="L388" s="8">
        <f t="shared" si="12"/>
        <v>223</v>
      </c>
    </row>
    <row r="389" spans="1:12" ht="57" thickBot="1" x14ac:dyDescent="0.3">
      <c r="A389" s="39">
        <v>82</v>
      </c>
      <c r="B389" s="38" t="s">
        <v>88</v>
      </c>
      <c r="C389" s="8"/>
      <c r="D389" s="8">
        <v>42</v>
      </c>
      <c r="E389" s="8"/>
      <c r="F389" s="8"/>
      <c r="G389" s="8"/>
      <c r="H389" s="8"/>
      <c r="I389" s="8">
        <v>57</v>
      </c>
      <c r="J389" s="8">
        <v>198</v>
      </c>
      <c r="K389" s="8"/>
      <c r="L389" s="8">
        <f t="shared" si="12"/>
        <v>297</v>
      </c>
    </row>
    <row r="390" spans="1:12" ht="57" thickBot="1" x14ac:dyDescent="0.3">
      <c r="A390" s="39">
        <v>83</v>
      </c>
      <c r="B390" s="38" t="s">
        <v>89</v>
      </c>
      <c r="C390" s="8"/>
      <c r="D390" s="8"/>
      <c r="E390" s="8"/>
      <c r="F390" s="8"/>
      <c r="G390" s="8"/>
      <c r="H390" s="8"/>
      <c r="I390" s="8">
        <v>38</v>
      </c>
      <c r="J390" s="8">
        <v>181</v>
      </c>
      <c r="K390" s="8"/>
      <c r="L390" s="8">
        <f t="shared" si="12"/>
        <v>219</v>
      </c>
    </row>
    <row r="391" spans="1:12" ht="57" thickBot="1" x14ac:dyDescent="0.3">
      <c r="A391" s="39">
        <v>84</v>
      </c>
      <c r="B391" s="38" t="s">
        <v>90</v>
      </c>
      <c r="C391" s="8"/>
      <c r="D391" s="8">
        <v>19</v>
      </c>
      <c r="E391" s="8"/>
      <c r="F391" s="8"/>
      <c r="G391" s="8"/>
      <c r="H391" s="8"/>
      <c r="I391" s="8">
        <v>66</v>
      </c>
      <c r="J391" s="8">
        <v>318</v>
      </c>
      <c r="K391" s="8"/>
      <c r="L391" s="8">
        <f t="shared" si="12"/>
        <v>403</v>
      </c>
    </row>
    <row r="392" spans="1:12" ht="68.25" thickBot="1" x14ac:dyDescent="0.3">
      <c r="A392" s="39">
        <v>85</v>
      </c>
      <c r="B392" s="38" t="s">
        <v>91</v>
      </c>
      <c r="C392" s="8"/>
      <c r="D392" s="8">
        <v>38</v>
      </c>
      <c r="E392" s="8"/>
      <c r="F392" s="8"/>
      <c r="G392" s="8"/>
      <c r="H392" s="8"/>
      <c r="I392" s="8">
        <v>91</v>
      </c>
      <c r="J392" s="8">
        <v>169</v>
      </c>
      <c r="K392" s="8"/>
      <c r="L392" s="8">
        <f t="shared" si="12"/>
        <v>298</v>
      </c>
    </row>
    <row r="393" spans="1:12" ht="57" thickBot="1" x14ac:dyDescent="0.3">
      <c r="A393" s="39">
        <v>86</v>
      </c>
      <c r="B393" s="38" t="s">
        <v>92</v>
      </c>
      <c r="C393" s="8"/>
      <c r="D393" s="8"/>
      <c r="E393" s="8"/>
      <c r="F393" s="8"/>
      <c r="G393" s="8"/>
      <c r="H393" s="8"/>
      <c r="I393" s="8">
        <v>106</v>
      </c>
      <c r="J393" s="8">
        <v>368</v>
      </c>
      <c r="K393" s="8"/>
      <c r="L393" s="8">
        <f t="shared" si="12"/>
        <v>474</v>
      </c>
    </row>
    <row r="394" spans="1:12" ht="57" thickBot="1" x14ac:dyDescent="0.3">
      <c r="A394" s="39">
        <v>87</v>
      </c>
      <c r="B394" s="40" t="s">
        <v>93</v>
      </c>
      <c r="C394" s="8"/>
      <c r="D394" s="8"/>
      <c r="E394" s="8"/>
      <c r="F394" s="8"/>
      <c r="G394" s="8"/>
      <c r="H394" s="8"/>
      <c r="I394" s="8">
        <v>41</v>
      </c>
      <c r="J394" s="8">
        <v>416</v>
      </c>
      <c r="K394" s="8"/>
      <c r="L394" s="8">
        <f t="shared" si="12"/>
        <v>457</v>
      </c>
    </row>
    <row r="395" spans="1:12" ht="57" thickBot="1" x14ac:dyDescent="0.3">
      <c r="A395" s="39">
        <v>88</v>
      </c>
      <c r="B395" s="40" t="s">
        <v>94</v>
      </c>
      <c r="C395" s="8"/>
      <c r="D395" s="8">
        <v>25</v>
      </c>
      <c r="E395" s="8"/>
      <c r="F395" s="8">
        <v>10</v>
      </c>
      <c r="G395" s="8"/>
      <c r="H395" s="8"/>
      <c r="I395" s="8">
        <v>49</v>
      </c>
      <c r="J395" s="8">
        <v>214</v>
      </c>
      <c r="K395" s="8"/>
      <c r="L395" s="8">
        <f t="shared" si="12"/>
        <v>298</v>
      </c>
    </row>
    <row r="396" spans="1:12" ht="57" thickBot="1" x14ac:dyDescent="0.3">
      <c r="A396" s="39">
        <v>89</v>
      </c>
      <c r="B396" s="40" t="s">
        <v>95</v>
      </c>
      <c r="C396" s="8"/>
      <c r="D396" s="8"/>
      <c r="E396" s="8"/>
      <c r="F396" s="8"/>
      <c r="G396" s="8"/>
      <c r="H396" s="8"/>
      <c r="I396" s="8">
        <v>20</v>
      </c>
      <c r="J396" s="8">
        <v>60</v>
      </c>
      <c r="K396" s="8"/>
      <c r="L396" s="8">
        <f t="shared" si="12"/>
        <v>80</v>
      </c>
    </row>
    <row r="397" spans="1:12" ht="57" thickBot="1" x14ac:dyDescent="0.3">
      <c r="A397" s="39">
        <v>90</v>
      </c>
      <c r="B397" s="40" t="s">
        <v>96</v>
      </c>
      <c r="C397" s="8"/>
      <c r="D397" s="8"/>
      <c r="E397" s="8"/>
      <c r="F397" s="8"/>
      <c r="G397" s="8"/>
      <c r="H397" s="8"/>
      <c r="I397" s="8">
        <v>18</v>
      </c>
      <c r="J397" s="8">
        <v>101</v>
      </c>
      <c r="K397" s="8"/>
      <c r="L397" s="8">
        <f t="shared" si="12"/>
        <v>119</v>
      </c>
    </row>
    <row r="398" spans="1:12" ht="57" thickBot="1" x14ac:dyDescent="0.3">
      <c r="A398" s="39">
        <v>91</v>
      </c>
      <c r="B398" s="40" t="s">
        <v>97</v>
      </c>
      <c r="C398" s="8"/>
      <c r="D398" s="8"/>
      <c r="E398" s="8"/>
      <c r="F398" s="8"/>
      <c r="G398" s="8"/>
      <c r="H398" s="8"/>
      <c r="I398" s="8">
        <v>34</v>
      </c>
      <c r="J398" s="8">
        <v>153</v>
      </c>
      <c r="K398" s="8"/>
      <c r="L398" s="8">
        <f t="shared" si="12"/>
        <v>187</v>
      </c>
    </row>
    <row r="399" spans="1:12" x14ac:dyDescent="0.25">
      <c r="A399" s="65">
        <v>92</v>
      </c>
      <c r="B399" s="67" t="s">
        <v>98</v>
      </c>
      <c r="C399" s="48"/>
      <c r="D399" s="48"/>
      <c r="E399" s="48"/>
      <c r="F399" s="48"/>
      <c r="G399" s="48"/>
      <c r="H399" s="48"/>
      <c r="I399" s="48">
        <v>65</v>
      </c>
      <c r="J399" s="48">
        <v>257</v>
      </c>
      <c r="K399" s="48"/>
      <c r="L399" s="48">
        <f t="shared" si="12"/>
        <v>322</v>
      </c>
    </row>
    <row r="400" spans="1:12" ht="31.5" customHeight="1" thickBot="1" x14ac:dyDescent="0.3">
      <c r="A400" s="66"/>
      <c r="B400" s="67"/>
      <c r="C400" s="50"/>
      <c r="D400" s="50"/>
      <c r="E400" s="50"/>
      <c r="F400" s="50"/>
      <c r="G400" s="50"/>
      <c r="H400" s="50"/>
      <c r="I400" s="50"/>
      <c r="J400" s="50"/>
      <c r="K400" s="50"/>
      <c r="L400" s="50"/>
    </row>
    <row r="401" spans="1:12" x14ac:dyDescent="0.25">
      <c r="A401" s="65">
        <v>93</v>
      </c>
      <c r="B401" s="67" t="s">
        <v>99</v>
      </c>
      <c r="C401" s="48"/>
      <c r="D401" s="48"/>
      <c r="E401" s="48"/>
      <c r="F401" s="48"/>
      <c r="G401" s="48"/>
      <c r="H401" s="48"/>
      <c r="I401" s="48">
        <v>23</v>
      </c>
      <c r="J401" s="48">
        <v>87</v>
      </c>
      <c r="K401" s="48"/>
      <c r="L401" s="48">
        <f t="shared" si="12"/>
        <v>110</v>
      </c>
    </row>
    <row r="402" spans="1:12" ht="30" customHeight="1" thickBot="1" x14ac:dyDescent="0.3">
      <c r="A402" s="66"/>
      <c r="B402" s="67"/>
      <c r="C402" s="50"/>
      <c r="D402" s="50"/>
      <c r="E402" s="50"/>
      <c r="F402" s="50"/>
      <c r="G402" s="50"/>
      <c r="H402" s="50"/>
      <c r="I402" s="50"/>
      <c r="J402" s="50"/>
      <c r="K402" s="50"/>
      <c r="L402" s="50"/>
    </row>
    <row r="403" spans="1:12" x14ac:dyDescent="0.25">
      <c r="A403" s="65">
        <v>94</v>
      </c>
      <c r="B403" s="67" t="s">
        <v>100</v>
      </c>
      <c r="C403" s="48"/>
      <c r="D403" s="48">
        <v>40</v>
      </c>
      <c r="E403" s="48"/>
      <c r="F403" s="48"/>
      <c r="G403" s="48"/>
      <c r="H403" s="48"/>
      <c r="I403" s="48">
        <v>37</v>
      </c>
      <c r="J403" s="48">
        <v>108</v>
      </c>
      <c r="K403" s="48">
        <v>21</v>
      </c>
      <c r="L403" s="48">
        <f t="shared" si="12"/>
        <v>206</v>
      </c>
    </row>
    <row r="404" spans="1:12" ht="32.25" customHeight="1" x14ac:dyDescent="0.25">
      <c r="A404" s="73"/>
      <c r="B404" s="67"/>
      <c r="C404" s="50"/>
      <c r="D404" s="50"/>
      <c r="E404" s="50"/>
      <c r="F404" s="50"/>
      <c r="G404" s="50"/>
      <c r="H404" s="50"/>
      <c r="I404" s="50"/>
      <c r="J404" s="50"/>
      <c r="K404" s="50"/>
      <c r="L404" s="50"/>
    </row>
    <row r="405" spans="1:12" ht="56.25" x14ac:dyDescent="0.25">
      <c r="A405" s="11">
        <v>95</v>
      </c>
      <c r="B405" s="40" t="s">
        <v>102</v>
      </c>
      <c r="C405" s="8"/>
      <c r="D405" s="8">
        <v>48</v>
      </c>
      <c r="E405" s="8"/>
      <c r="F405" s="8"/>
      <c r="G405" s="8"/>
      <c r="H405" s="8"/>
      <c r="I405" s="8">
        <v>57</v>
      </c>
      <c r="J405" s="8">
        <v>212</v>
      </c>
      <c r="K405" s="8"/>
      <c r="L405" s="8">
        <f t="shared" si="12"/>
        <v>317</v>
      </c>
    </row>
    <row r="406" spans="1:12" ht="56.25" x14ac:dyDescent="0.25">
      <c r="A406" s="14">
        <v>96</v>
      </c>
      <c r="B406" s="40" t="s">
        <v>103</v>
      </c>
      <c r="C406" s="8"/>
      <c r="D406" s="8">
        <v>72</v>
      </c>
      <c r="E406" s="8"/>
      <c r="F406" s="8"/>
      <c r="G406" s="8"/>
      <c r="H406" s="8"/>
      <c r="I406" s="8">
        <v>33</v>
      </c>
      <c r="J406" s="8">
        <v>70</v>
      </c>
      <c r="K406" s="8"/>
      <c r="L406" s="8">
        <f t="shared" ref="L406:L408" si="13">SUM(C406:K406)</f>
        <v>175</v>
      </c>
    </row>
    <row r="407" spans="1:12" ht="57" thickBot="1" x14ac:dyDescent="0.3">
      <c r="A407" s="39">
        <v>97</v>
      </c>
      <c r="B407" s="40" t="s">
        <v>101</v>
      </c>
      <c r="C407" s="8"/>
      <c r="D407" s="8"/>
      <c r="E407" s="8"/>
      <c r="F407" s="8"/>
      <c r="G407" s="8"/>
      <c r="H407" s="8"/>
      <c r="I407" s="8">
        <v>100</v>
      </c>
      <c r="J407" s="8">
        <v>317</v>
      </c>
      <c r="K407" s="8"/>
      <c r="L407" s="8">
        <f t="shared" si="13"/>
        <v>417</v>
      </c>
    </row>
    <row r="408" spans="1:12" ht="15.75" thickBot="1" x14ac:dyDescent="0.3">
      <c r="A408" s="15"/>
      <c r="B408" s="16" t="s">
        <v>4</v>
      </c>
      <c r="C408" s="8">
        <f t="shared" ref="C408:K408" si="14">SUM(C278:C407)</f>
        <v>13</v>
      </c>
      <c r="D408" s="8">
        <f t="shared" si="14"/>
        <v>3214</v>
      </c>
      <c r="E408" s="8">
        <f t="shared" si="14"/>
        <v>35</v>
      </c>
      <c r="F408" s="8">
        <f t="shared" si="14"/>
        <v>62</v>
      </c>
      <c r="G408" s="8">
        <f t="shared" si="14"/>
        <v>10</v>
      </c>
      <c r="H408" s="8">
        <f t="shared" si="14"/>
        <v>0</v>
      </c>
      <c r="I408" s="8">
        <f t="shared" si="14"/>
        <v>4400</v>
      </c>
      <c r="J408" s="8">
        <f t="shared" si="14"/>
        <v>18859</v>
      </c>
      <c r="K408" s="8">
        <f t="shared" si="14"/>
        <v>75</v>
      </c>
      <c r="L408" s="8">
        <f t="shared" si="13"/>
        <v>26668</v>
      </c>
    </row>
  </sheetData>
  <mergeCells count="793">
    <mergeCell ref="L403:L404"/>
    <mergeCell ref="C403:C404"/>
    <mergeCell ref="D403:D404"/>
    <mergeCell ref="E403:E404"/>
    <mergeCell ref="F403:F404"/>
    <mergeCell ref="G403:G404"/>
    <mergeCell ref="H403:H404"/>
    <mergeCell ref="I403:I404"/>
    <mergeCell ref="J403:J404"/>
    <mergeCell ref="K403:K404"/>
    <mergeCell ref="L399:L400"/>
    <mergeCell ref="C401:C402"/>
    <mergeCell ref="D401:D402"/>
    <mergeCell ref="E401:E402"/>
    <mergeCell ref="F401:F402"/>
    <mergeCell ref="G401:G402"/>
    <mergeCell ref="H401:H402"/>
    <mergeCell ref="I401:I402"/>
    <mergeCell ref="J401:J402"/>
    <mergeCell ref="K401:K402"/>
    <mergeCell ref="L401:L402"/>
    <mergeCell ref="C399:C400"/>
    <mergeCell ref="D399:D400"/>
    <mergeCell ref="E399:E400"/>
    <mergeCell ref="F399:F400"/>
    <mergeCell ref="G399:G400"/>
    <mergeCell ref="H399:H400"/>
    <mergeCell ref="I399:I400"/>
    <mergeCell ref="J399:J400"/>
    <mergeCell ref="K399:K400"/>
    <mergeCell ref="L382:L383"/>
    <mergeCell ref="C384:C385"/>
    <mergeCell ref="D384:D385"/>
    <mergeCell ref="E384:E385"/>
    <mergeCell ref="F384:F385"/>
    <mergeCell ref="G384:G385"/>
    <mergeCell ref="H384:H385"/>
    <mergeCell ref="I384:I385"/>
    <mergeCell ref="J384:J385"/>
    <mergeCell ref="K384:K385"/>
    <mergeCell ref="L384:L385"/>
    <mergeCell ref="C382:C383"/>
    <mergeCell ref="D382:D383"/>
    <mergeCell ref="E382:E383"/>
    <mergeCell ref="F382:F383"/>
    <mergeCell ref="G382:G383"/>
    <mergeCell ref="H382:H383"/>
    <mergeCell ref="I382:I383"/>
    <mergeCell ref="J382:J383"/>
    <mergeCell ref="K382:K383"/>
    <mergeCell ref="L377:L378"/>
    <mergeCell ref="C379:C381"/>
    <mergeCell ref="D379:D381"/>
    <mergeCell ref="E379:E381"/>
    <mergeCell ref="F379:F381"/>
    <mergeCell ref="G379:G381"/>
    <mergeCell ref="H379:H381"/>
    <mergeCell ref="I379:I381"/>
    <mergeCell ref="J379:J381"/>
    <mergeCell ref="K379:K381"/>
    <mergeCell ref="L379:L381"/>
    <mergeCell ref="C377:C378"/>
    <mergeCell ref="D377:D378"/>
    <mergeCell ref="E377:E378"/>
    <mergeCell ref="F377:F378"/>
    <mergeCell ref="G377:G378"/>
    <mergeCell ref="H377:H378"/>
    <mergeCell ref="I377:I378"/>
    <mergeCell ref="J377:J378"/>
    <mergeCell ref="K377:K378"/>
    <mergeCell ref="L364:L365"/>
    <mergeCell ref="C371:C372"/>
    <mergeCell ref="D371:D372"/>
    <mergeCell ref="E371:E372"/>
    <mergeCell ref="F371:F372"/>
    <mergeCell ref="G371:G372"/>
    <mergeCell ref="H371:H372"/>
    <mergeCell ref="I371:I372"/>
    <mergeCell ref="J371:J372"/>
    <mergeCell ref="K371:K372"/>
    <mergeCell ref="L371:L372"/>
    <mergeCell ref="C364:C365"/>
    <mergeCell ref="D364:D365"/>
    <mergeCell ref="E364:E365"/>
    <mergeCell ref="F364:F365"/>
    <mergeCell ref="G364:G365"/>
    <mergeCell ref="H364:H365"/>
    <mergeCell ref="I364:I365"/>
    <mergeCell ref="J364:J365"/>
    <mergeCell ref="K364:K365"/>
    <mergeCell ref="L353:L354"/>
    <mergeCell ref="C361:C362"/>
    <mergeCell ref="D361:D362"/>
    <mergeCell ref="E361:E362"/>
    <mergeCell ref="F361:F362"/>
    <mergeCell ref="G361:G362"/>
    <mergeCell ref="H361:H362"/>
    <mergeCell ref="I361:I362"/>
    <mergeCell ref="J361:J362"/>
    <mergeCell ref="K361:K362"/>
    <mergeCell ref="L361:L362"/>
    <mergeCell ref="C353:C354"/>
    <mergeCell ref="D353:D354"/>
    <mergeCell ref="E353:E354"/>
    <mergeCell ref="F353:F354"/>
    <mergeCell ref="G353:G354"/>
    <mergeCell ref="H353:H354"/>
    <mergeCell ref="I353:I354"/>
    <mergeCell ref="J353:J354"/>
    <mergeCell ref="K353:K354"/>
    <mergeCell ref="L349:L350"/>
    <mergeCell ref="C351:C352"/>
    <mergeCell ref="D351:D352"/>
    <mergeCell ref="E351:E352"/>
    <mergeCell ref="F351:F352"/>
    <mergeCell ref="G351:G352"/>
    <mergeCell ref="H351:H352"/>
    <mergeCell ref="I351:I352"/>
    <mergeCell ref="J351:J352"/>
    <mergeCell ref="K351:K352"/>
    <mergeCell ref="L351:L352"/>
    <mergeCell ref="C349:C350"/>
    <mergeCell ref="D349:D350"/>
    <mergeCell ref="E349:E350"/>
    <mergeCell ref="F349:F350"/>
    <mergeCell ref="G349:G350"/>
    <mergeCell ref="H349:H350"/>
    <mergeCell ref="I349:I350"/>
    <mergeCell ref="J349:J350"/>
    <mergeCell ref="K349:K350"/>
    <mergeCell ref="L344:L345"/>
    <mergeCell ref="C346:C347"/>
    <mergeCell ref="D346:D347"/>
    <mergeCell ref="E346:E347"/>
    <mergeCell ref="F346:F347"/>
    <mergeCell ref="G346:G347"/>
    <mergeCell ref="H346:H347"/>
    <mergeCell ref="I346:I347"/>
    <mergeCell ref="J346:J347"/>
    <mergeCell ref="K346:K347"/>
    <mergeCell ref="L346:L347"/>
    <mergeCell ref="C344:C345"/>
    <mergeCell ref="D344:D345"/>
    <mergeCell ref="E344:E345"/>
    <mergeCell ref="F344:F345"/>
    <mergeCell ref="G344:G345"/>
    <mergeCell ref="H344:H345"/>
    <mergeCell ref="I344:I345"/>
    <mergeCell ref="J344:J345"/>
    <mergeCell ref="K344:K345"/>
    <mergeCell ref="D340:D341"/>
    <mergeCell ref="E340:E341"/>
    <mergeCell ref="F340:F341"/>
    <mergeCell ref="G340:G341"/>
    <mergeCell ref="H340:H341"/>
    <mergeCell ref="I340:I341"/>
    <mergeCell ref="J340:J341"/>
    <mergeCell ref="K340:K341"/>
    <mergeCell ref="L340:L341"/>
    <mergeCell ref="D338:D339"/>
    <mergeCell ref="E338:E339"/>
    <mergeCell ref="F338:F339"/>
    <mergeCell ref="G338:G339"/>
    <mergeCell ref="H338:H339"/>
    <mergeCell ref="I338:I339"/>
    <mergeCell ref="J338:J339"/>
    <mergeCell ref="K338:K339"/>
    <mergeCell ref="L338:L339"/>
    <mergeCell ref="D336:D337"/>
    <mergeCell ref="E336:E337"/>
    <mergeCell ref="F336:F337"/>
    <mergeCell ref="G336:G337"/>
    <mergeCell ref="H336:H337"/>
    <mergeCell ref="I336:I337"/>
    <mergeCell ref="J336:J337"/>
    <mergeCell ref="K336:K337"/>
    <mergeCell ref="L336:L337"/>
    <mergeCell ref="D334:D335"/>
    <mergeCell ref="E334:E335"/>
    <mergeCell ref="F334:F335"/>
    <mergeCell ref="G334:G335"/>
    <mergeCell ref="H334:H335"/>
    <mergeCell ref="I334:I335"/>
    <mergeCell ref="J334:J335"/>
    <mergeCell ref="K334:K335"/>
    <mergeCell ref="L334:L335"/>
    <mergeCell ref="D326:D327"/>
    <mergeCell ref="E326:E327"/>
    <mergeCell ref="F326:F327"/>
    <mergeCell ref="G326:G327"/>
    <mergeCell ref="H326:H327"/>
    <mergeCell ref="I326:I327"/>
    <mergeCell ref="J326:J327"/>
    <mergeCell ref="K326:K327"/>
    <mergeCell ref="L326:L327"/>
    <mergeCell ref="D324:D325"/>
    <mergeCell ref="E324:E325"/>
    <mergeCell ref="F324:F325"/>
    <mergeCell ref="G324:G325"/>
    <mergeCell ref="H324:H325"/>
    <mergeCell ref="I324:I325"/>
    <mergeCell ref="J324:J325"/>
    <mergeCell ref="K324:K325"/>
    <mergeCell ref="L324:L325"/>
    <mergeCell ref="D315:D316"/>
    <mergeCell ref="E315:E316"/>
    <mergeCell ref="F315:F316"/>
    <mergeCell ref="G315:G316"/>
    <mergeCell ref="H315:H316"/>
    <mergeCell ref="I315:I316"/>
    <mergeCell ref="J315:J316"/>
    <mergeCell ref="K315:K316"/>
    <mergeCell ref="L315:L316"/>
    <mergeCell ref="D313:D314"/>
    <mergeCell ref="E313:E314"/>
    <mergeCell ref="F313:F314"/>
    <mergeCell ref="G313:G314"/>
    <mergeCell ref="H313:H314"/>
    <mergeCell ref="I313:I314"/>
    <mergeCell ref="J313:J314"/>
    <mergeCell ref="K313:K314"/>
    <mergeCell ref="L313:L314"/>
    <mergeCell ref="D306:D307"/>
    <mergeCell ref="E306:E307"/>
    <mergeCell ref="F306:F307"/>
    <mergeCell ref="G306:G307"/>
    <mergeCell ref="H306:H307"/>
    <mergeCell ref="I306:I307"/>
    <mergeCell ref="J306:J307"/>
    <mergeCell ref="K306:K307"/>
    <mergeCell ref="L306:L307"/>
    <mergeCell ref="D304:D305"/>
    <mergeCell ref="E304:E305"/>
    <mergeCell ref="F304:F305"/>
    <mergeCell ref="G304:G305"/>
    <mergeCell ref="H304:H305"/>
    <mergeCell ref="I304:I305"/>
    <mergeCell ref="J304:J305"/>
    <mergeCell ref="K304:K305"/>
    <mergeCell ref="L304:L305"/>
    <mergeCell ref="D302:D303"/>
    <mergeCell ref="E302:E303"/>
    <mergeCell ref="F302:F303"/>
    <mergeCell ref="G302:G303"/>
    <mergeCell ref="H302:H303"/>
    <mergeCell ref="I302:I303"/>
    <mergeCell ref="J302:J303"/>
    <mergeCell ref="K302:K303"/>
    <mergeCell ref="L302:L303"/>
    <mergeCell ref="D300:D301"/>
    <mergeCell ref="E300:E301"/>
    <mergeCell ref="F300:F301"/>
    <mergeCell ref="G300:G301"/>
    <mergeCell ref="H300:H301"/>
    <mergeCell ref="I300:I301"/>
    <mergeCell ref="J300:J301"/>
    <mergeCell ref="K300:K301"/>
    <mergeCell ref="L300:L301"/>
    <mergeCell ref="D287:D289"/>
    <mergeCell ref="E287:E289"/>
    <mergeCell ref="F287:F289"/>
    <mergeCell ref="G287:G289"/>
    <mergeCell ref="H287:H289"/>
    <mergeCell ref="I287:I289"/>
    <mergeCell ref="J287:J289"/>
    <mergeCell ref="K287:K289"/>
    <mergeCell ref="L287:L289"/>
    <mergeCell ref="D284:D286"/>
    <mergeCell ref="E284:E286"/>
    <mergeCell ref="F284:F286"/>
    <mergeCell ref="G284:G286"/>
    <mergeCell ref="H284:H286"/>
    <mergeCell ref="I284:I286"/>
    <mergeCell ref="J284:J286"/>
    <mergeCell ref="K284:K286"/>
    <mergeCell ref="L284:L286"/>
    <mergeCell ref="D282:D283"/>
    <mergeCell ref="E282:E283"/>
    <mergeCell ref="F282:F283"/>
    <mergeCell ref="G282:G283"/>
    <mergeCell ref="H282:H283"/>
    <mergeCell ref="I282:I283"/>
    <mergeCell ref="J282:J283"/>
    <mergeCell ref="K282:K283"/>
    <mergeCell ref="L282:L283"/>
    <mergeCell ref="D152:D154"/>
    <mergeCell ref="E152:E154"/>
    <mergeCell ref="F152:F154"/>
    <mergeCell ref="G152:G154"/>
    <mergeCell ref="H152:H154"/>
    <mergeCell ref="I152:I154"/>
    <mergeCell ref="J152:J154"/>
    <mergeCell ref="K152:K154"/>
    <mergeCell ref="L152:L154"/>
    <mergeCell ref="D150:D151"/>
    <mergeCell ref="E150:E151"/>
    <mergeCell ref="F150:F151"/>
    <mergeCell ref="G150:G151"/>
    <mergeCell ref="H150:H151"/>
    <mergeCell ref="I150:I151"/>
    <mergeCell ref="J150:J151"/>
    <mergeCell ref="K150:K151"/>
    <mergeCell ref="L150:L151"/>
    <mergeCell ref="A384:A385"/>
    <mergeCell ref="B384:B385"/>
    <mergeCell ref="A399:A400"/>
    <mergeCell ref="B399:B400"/>
    <mergeCell ref="A401:A402"/>
    <mergeCell ref="B401:B402"/>
    <mergeCell ref="A403:A404"/>
    <mergeCell ref="B403:B404"/>
    <mergeCell ref="C150:C151"/>
    <mergeCell ref="C282:C283"/>
    <mergeCell ref="C284:C286"/>
    <mergeCell ref="C287:C289"/>
    <mergeCell ref="C300:C301"/>
    <mergeCell ref="C302:C303"/>
    <mergeCell ref="C304:C305"/>
    <mergeCell ref="C306:C307"/>
    <mergeCell ref="C313:C314"/>
    <mergeCell ref="C315:C316"/>
    <mergeCell ref="C324:C325"/>
    <mergeCell ref="C326:C327"/>
    <mergeCell ref="C334:C335"/>
    <mergeCell ref="C336:C337"/>
    <mergeCell ref="C338:C339"/>
    <mergeCell ref="C340:C341"/>
    <mergeCell ref="A364:A365"/>
    <mergeCell ref="B364:B365"/>
    <mergeCell ref="A371:A372"/>
    <mergeCell ref="B371:B372"/>
    <mergeCell ref="A377:A378"/>
    <mergeCell ref="B377:B378"/>
    <mergeCell ref="A379:A381"/>
    <mergeCell ref="B379:B381"/>
    <mergeCell ref="A382:A383"/>
    <mergeCell ref="B382:B383"/>
    <mergeCell ref="A346:A347"/>
    <mergeCell ref="B346:B347"/>
    <mergeCell ref="A349:A350"/>
    <mergeCell ref="B349:B350"/>
    <mergeCell ref="A351:A352"/>
    <mergeCell ref="B351:B352"/>
    <mergeCell ref="A353:A354"/>
    <mergeCell ref="B353:B354"/>
    <mergeCell ref="A361:A362"/>
    <mergeCell ref="B361:B362"/>
    <mergeCell ref="A334:A335"/>
    <mergeCell ref="B334:B335"/>
    <mergeCell ref="A336:A337"/>
    <mergeCell ref="B336:B337"/>
    <mergeCell ref="A338:A339"/>
    <mergeCell ref="B338:B339"/>
    <mergeCell ref="A340:A341"/>
    <mergeCell ref="B340:B341"/>
    <mergeCell ref="A344:A345"/>
    <mergeCell ref="B344:B345"/>
    <mergeCell ref="A306:A307"/>
    <mergeCell ref="B306:B307"/>
    <mergeCell ref="A313:A314"/>
    <mergeCell ref="B313:B314"/>
    <mergeCell ref="A315:A316"/>
    <mergeCell ref="B315:B316"/>
    <mergeCell ref="A324:A325"/>
    <mergeCell ref="B324:B325"/>
    <mergeCell ref="A326:A327"/>
    <mergeCell ref="B326:B327"/>
    <mergeCell ref="B284:B286"/>
    <mergeCell ref="A287:A289"/>
    <mergeCell ref="B287:B289"/>
    <mergeCell ref="A300:A301"/>
    <mergeCell ref="B300:B301"/>
    <mergeCell ref="A302:A303"/>
    <mergeCell ref="B302:B303"/>
    <mergeCell ref="A304:A305"/>
    <mergeCell ref="B304:B305"/>
    <mergeCell ref="A284:A286"/>
    <mergeCell ref="D271:D272"/>
    <mergeCell ref="E271:E272"/>
    <mergeCell ref="F271:F272"/>
    <mergeCell ref="G271:G272"/>
    <mergeCell ref="H271:H272"/>
    <mergeCell ref="I271:I272"/>
    <mergeCell ref="J271:J272"/>
    <mergeCell ref="I170:I171"/>
    <mergeCell ref="J170:J171"/>
    <mergeCell ref="G239:G240"/>
    <mergeCell ref="H239:H240"/>
    <mergeCell ref="I239:I240"/>
    <mergeCell ref="J239:J240"/>
    <mergeCell ref="D214:D215"/>
    <mergeCell ref="E214:E215"/>
    <mergeCell ref="F214:F215"/>
    <mergeCell ref="G214:G215"/>
    <mergeCell ref="H214:H215"/>
    <mergeCell ref="I214:I215"/>
    <mergeCell ref="J214:J215"/>
    <mergeCell ref="D202:D203"/>
    <mergeCell ref="E202:E203"/>
    <mergeCell ref="F202:F203"/>
    <mergeCell ref="G202:G203"/>
    <mergeCell ref="L170:L171"/>
    <mergeCell ref="D155:D157"/>
    <mergeCell ref="E155:E157"/>
    <mergeCell ref="F155:F157"/>
    <mergeCell ref="G155:G157"/>
    <mergeCell ref="H155:H157"/>
    <mergeCell ref="I155:I157"/>
    <mergeCell ref="J155:J157"/>
    <mergeCell ref="K155:K157"/>
    <mergeCell ref="L155:L157"/>
    <mergeCell ref="L168:L169"/>
    <mergeCell ref="L269:L270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L252:L253"/>
    <mergeCell ref="F250:F251"/>
    <mergeCell ref="D269:D270"/>
    <mergeCell ref="E269:E270"/>
    <mergeCell ref="F269:F270"/>
    <mergeCell ref="G269:G270"/>
    <mergeCell ref="H269:H270"/>
    <mergeCell ref="I269:I270"/>
    <mergeCell ref="J269:J270"/>
    <mergeCell ref="K269:K270"/>
    <mergeCell ref="D267:D268"/>
    <mergeCell ref="E267:E268"/>
    <mergeCell ref="F267:F268"/>
    <mergeCell ref="G267:G268"/>
    <mergeCell ref="H267:H268"/>
    <mergeCell ref="I267:I268"/>
    <mergeCell ref="J267:J268"/>
    <mergeCell ref="K267:K268"/>
    <mergeCell ref="L267:L268"/>
    <mergeCell ref="G250:G251"/>
    <mergeCell ref="H250:H251"/>
    <mergeCell ref="I250:I251"/>
    <mergeCell ref="J250:J251"/>
    <mergeCell ref="K250:K251"/>
    <mergeCell ref="L250:L251"/>
    <mergeCell ref="D229:D230"/>
    <mergeCell ref="E229:E230"/>
    <mergeCell ref="F229:F230"/>
    <mergeCell ref="G229:G230"/>
    <mergeCell ref="H229:H230"/>
    <mergeCell ref="I229:I230"/>
    <mergeCell ref="J229:J230"/>
    <mergeCell ref="K229:K230"/>
    <mergeCell ref="L229:L230"/>
    <mergeCell ref="K232:K233"/>
    <mergeCell ref="L232:L233"/>
    <mergeCell ref="D247:D249"/>
    <mergeCell ref="E247:E249"/>
    <mergeCell ref="F247:F249"/>
    <mergeCell ref="G247:G249"/>
    <mergeCell ref="H247:H249"/>
    <mergeCell ref="D250:D251"/>
    <mergeCell ref="E250:E251"/>
    <mergeCell ref="L217:L218"/>
    <mergeCell ref="C219:C220"/>
    <mergeCell ref="D219:D220"/>
    <mergeCell ref="E219:E220"/>
    <mergeCell ref="F219:F220"/>
    <mergeCell ref="G219:G220"/>
    <mergeCell ref="H219:H220"/>
    <mergeCell ref="I219:I220"/>
    <mergeCell ref="J219:J220"/>
    <mergeCell ref="K219:K220"/>
    <mergeCell ref="L219:L220"/>
    <mergeCell ref="D217:D218"/>
    <mergeCell ref="E217:E218"/>
    <mergeCell ref="F217:F218"/>
    <mergeCell ref="G217:G218"/>
    <mergeCell ref="H217:H218"/>
    <mergeCell ref="I217:I218"/>
    <mergeCell ref="J217:J218"/>
    <mergeCell ref="K217:K218"/>
    <mergeCell ref="G204:G205"/>
    <mergeCell ref="H204:H205"/>
    <mergeCell ref="I204:I205"/>
    <mergeCell ref="J204:J205"/>
    <mergeCell ref="K204:K205"/>
    <mergeCell ref="L204:L205"/>
    <mergeCell ref="L206:L207"/>
    <mergeCell ref="I212:I213"/>
    <mergeCell ref="J212:J213"/>
    <mergeCell ref="K212:K213"/>
    <mergeCell ref="L212:L213"/>
    <mergeCell ref="E168:E169"/>
    <mergeCell ref="F168:F169"/>
    <mergeCell ref="G168:G169"/>
    <mergeCell ref="H168:H169"/>
    <mergeCell ref="I168:I169"/>
    <mergeCell ref="J168:J169"/>
    <mergeCell ref="K168:K169"/>
    <mergeCell ref="H202:H203"/>
    <mergeCell ref="I202:I203"/>
    <mergeCell ref="J202:J203"/>
    <mergeCell ref="K202:K203"/>
    <mergeCell ref="E192:E193"/>
    <mergeCell ref="F192:F193"/>
    <mergeCell ref="G192:G193"/>
    <mergeCell ref="H192:H193"/>
    <mergeCell ref="I192:I193"/>
    <mergeCell ref="J192:J193"/>
    <mergeCell ref="K192:K193"/>
    <mergeCell ref="H194:H195"/>
    <mergeCell ref="I194:I195"/>
    <mergeCell ref="J194:J195"/>
    <mergeCell ref="K194:K195"/>
    <mergeCell ref="K170:K171"/>
    <mergeCell ref="C239:C240"/>
    <mergeCell ref="C247:C249"/>
    <mergeCell ref="C250:C251"/>
    <mergeCell ref="C269:C270"/>
    <mergeCell ref="C271:C272"/>
    <mergeCell ref="A269:A270"/>
    <mergeCell ref="B269:B270"/>
    <mergeCell ref="A271:A272"/>
    <mergeCell ref="B271:B272"/>
    <mergeCell ref="C245:C246"/>
    <mergeCell ref="C252:C253"/>
    <mergeCell ref="C267:C268"/>
    <mergeCell ref="K271:K272"/>
    <mergeCell ref="L271:L272"/>
    <mergeCell ref="A150:A151"/>
    <mergeCell ref="B150:B151"/>
    <mergeCell ref="A152:A154"/>
    <mergeCell ref="B152:B154"/>
    <mergeCell ref="A155:A157"/>
    <mergeCell ref="B155:B157"/>
    <mergeCell ref="A282:A283"/>
    <mergeCell ref="B282:B283"/>
    <mergeCell ref="A239:A240"/>
    <mergeCell ref="B239:B240"/>
    <mergeCell ref="A247:A249"/>
    <mergeCell ref="B247:B249"/>
    <mergeCell ref="A250:A251"/>
    <mergeCell ref="B250:B251"/>
    <mergeCell ref="A252:A253"/>
    <mergeCell ref="B252:B253"/>
    <mergeCell ref="A267:A268"/>
    <mergeCell ref="B267:B268"/>
    <mergeCell ref="A214:A215"/>
    <mergeCell ref="B214:B215"/>
    <mergeCell ref="A217:A218"/>
    <mergeCell ref="B217:B218"/>
    <mergeCell ref="B145:L145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C152:C154"/>
    <mergeCell ref="C155:C157"/>
    <mergeCell ref="C181:C182"/>
    <mergeCell ref="C192:C193"/>
    <mergeCell ref="C202:C203"/>
    <mergeCell ref="C204:C205"/>
    <mergeCell ref="J181:J182"/>
    <mergeCell ref="K181:K182"/>
    <mergeCell ref="L181:L182"/>
    <mergeCell ref="A219:A220"/>
    <mergeCell ref="B219:B220"/>
    <mergeCell ref="A229:A230"/>
    <mergeCell ref="B229:B230"/>
    <mergeCell ref="A232:A233"/>
    <mergeCell ref="B232:B233"/>
    <mergeCell ref="C214:C215"/>
    <mergeCell ref="C217:C218"/>
    <mergeCell ref="C229:C230"/>
    <mergeCell ref="C206:C207"/>
    <mergeCell ref="C221:C222"/>
    <mergeCell ref="C212:C213"/>
    <mergeCell ref="L202:L203"/>
    <mergeCell ref="D192:D193"/>
    <mergeCell ref="L192:L193"/>
    <mergeCell ref="L194:L195"/>
    <mergeCell ref="K214:K215"/>
    <mergeCell ref="L214:L215"/>
    <mergeCell ref="D204:D205"/>
    <mergeCell ref="E204:E205"/>
    <mergeCell ref="F204:F205"/>
    <mergeCell ref="A245:A246"/>
    <mergeCell ref="A183:A184"/>
    <mergeCell ref="A194:A195"/>
    <mergeCell ref="A206:A207"/>
    <mergeCell ref="A208:A209"/>
    <mergeCell ref="A212:A213"/>
    <mergeCell ref="A170:A171"/>
    <mergeCell ref="A172:A173"/>
    <mergeCell ref="A174:A175"/>
    <mergeCell ref="C232:C233"/>
    <mergeCell ref="C172:C173"/>
    <mergeCell ref="A181:A182"/>
    <mergeCell ref="B181:B182"/>
    <mergeCell ref="A192:A193"/>
    <mergeCell ref="B192:B193"/>
    <mergeCell ref="A202:A203"/>
    <mergeCell ref="B202:B203"/>
    <mergeCell ref="A204:A205"/>
    <mergeCell ref="B204:B205"/>
    <mergeCell ref="B221:B222"/>
    <mergeCell ref="A221:A222"/>
    <mergeCell ref="C174:C175"/>
    <mergeCell ref="E170:E171"/>
    <mergeCell ref="F170:F171"/>
    <mergeCell ref="G170:G171"/>
    <mergeCell ref="H170:H171"/>
    <mergeCell ref="D212:D213"/>
    <mergeCell ref="E212:E213"/>
    <mergeCell ref="F212:F213"/>
    <mergeCell ref="G212:G213"/>
    <mergeCell ref="H212:H213"/>
    <mergeCell ref="D172:D173"/>
    <mergeCell ref="E172:E173"/>
    <mergeCell ref="F172:F173"/>
    <mergeCell ref="G172:G173"/>
    <mergeCell ref="D174:D175"/>
    <mergeCell ref="E174:E175"/>
    <mergeCell ref="F174:F175"/>
    <mergeCell ref="G174:G175"/>
    <mergeCell ref="F183:F184"/>
    <mergeCell ref="G183:G184"/>
    <mergeCell ref="H183:H184"/>
    <mergeCell ref="D181:D182"/>
    <mergeCell ref="E181:E182"/>
    <mergeCell ref="F181:F182"/>
    <mergeCell ref="G181:G182"/>
    <mergeCell ref="B172:B173"/>
    <mergeCell ref="B174:B175"/>
    <mergeCell ref="A168:A169"/>
    <mergeCell ref="B168:B169"/>
    <mergeCell ref="B206:B207"/>
    <mergeCell ref="B208:B209"/>
    <mergeCell ref="B212:B213"/>
    <mergeCell ref="C170:C171"/>
    <mergeCell ref="D170:D171"/>
    <mergeCell ref="C168:C169"/>
    <mergeCell ref="D168:D169"/>
    <mergeCell ref="C208:C209"/>
    <mergeCell ref="B245:B246"/>
    <mergeCell ref="A80:A81"/>
    <mergeCell ref="B80:B81"/>
    <mergeCell ref="A85:A86"/>
    <mergeCell ref="B85:B86"/>
    <mergeCell ref="A82:A83"/>
    <mergeCell ref="B82:B83"/>
    <mergeCell ref="A135:A136"/>
    <mergeCell ref="A139:A140"/>
    <mergeCell ref="B139:B140"/>
    <mergeCell ref="A115:A117"/>
    <mergeCell ref="B115:B117"/>
    <mergeCell ref="A118:A119"/>
    <mergeCell ref="B118:B119"/>
    <mergeCell ref="A120:A121"/>
    <mergeCell ref="B120:B121"/>
    <mergeCell ref="A137:A138"/>
    <mergeCell ref="B137:B138"/>
    <mergeCell ref="B135:B136"/>
    <mergeCell ref="B183:B184"/>
    <mergeCell ref="B194:B195"/>
    <mergeCell ref="A113:A114"/>
    <mergeCell ref="B170:B171"/>
    <mergeCell ref="B113:B114"/>
    <mergeCell ref="A100:A101"/>
    <mergeCell ref="B100:B101"/>
    <mergeCell ref="A87:A88"/>
    <mergeCell ref="B87:B88"/>
    <mergeCell ref="A97:A98"/>
    <mergeCell ref="A107:A108"/>
    <mergeCell ref="B97:B98"/>
    <mergeCell ref="A89:A90"/>
    <mergeCell ref="B89:B90"/>
    <mergeCell ref="A7:A12"/>
    <mergeCell ref="B7:B12"/>
    <mergeCell ref="A76:A77"/>
    <mergeCell ref="B76:B77"/>
    <mergeCell ref="A49:A50"/>
    <mergeCell ref="B49:B50"/>
    <mergeCell ref="A60:A61"/>
    <mergeCell ref="B60:B61"/>
    <mergeCell ref="A51:A52"/>
    <mergeCell ref="B51:B52"/>
    <mergeCell ref="A62:A63"/>
    <mergeCell ref="B62:B63"/>
    <mergeCell ref="A40:A41"/>
    <mergeCell ref="B40:B41"/>
    <mergeCell ref="A42:A43"/>
    <mergeCell ref="A72:A73"/>
    <mergeCell ref="B72:B73"/>
    <mergeCell ref="A70:A71"/>
    <mergeCell ref="B70:B71"/>
    <mergeCell ref="B42:B43"/>
    <mergeCell ref="A74:A75"/>
    <mergeCell ref="B74:B75"/>
    <mergeCell ref="B13:L13"/>
    <mergeCell ref="A20:A22"/>
    <mergeCell ref="A38:A39"/>
    <mergeCell ref="B38:B39"/>
    <mergeCell ref="A18:A19"/>
    <mergeCell ref="B18:B19"/>
    <mergeCell ref="B20:B22"/>
    <mergeCell ref="A23:A25"/>
    <mergeCell ref="B23:B25"/>
    <mergeCell ref="A36:A37"/>
    <mergeCell ref="B36:B37"/>
    <mergeCell ref="L172:L173"/>
    <mergeCell ref="L174:L175"/>
    <mergeCell ref="C183:C184"/>
    <mergeCell ref="D183:D184"/>
    <mergeCell ref="E183:E184"/>
    <mergeCell ref="C194:C195"/>
    <mergeCell ref="D194:D195"/>
    <mergeCell ref="E194:E195"/>
    <mergeCell ref="F194:F195"/>
    <mergeCell ref="G194:G195"/>
    <mergeCell ref="I172:I173"/>
    <mergeCell ref="J172:J173"/>
    <mergeCell ref="K172:K173"/>
    <mergeCell ref="H174:H175"/>
    <mergeCell ref="I174:I175"/>
    <mergeCell ref="J174:J175"/>
    <mergeCell ref="K174:K175"/>
    <mergeCell ref="H172:H173"/>
    <mergeCell ref="I183:I184"/>
    <mergeCell ref="J183:J184"/>
    <mergeCell ref="K183:K184"/>
    <mergeCell ref="L183:L184"/>
    <mergeCell ref="H181:H182"/>
    <mergeCell ref="I181:I182"/>
    <mergeCell ref="K221:K222"/>
    <mergeCell ref="L245:L246"/>
    <mergeCell ref="D245:D246"/>
    <mergeCell ref="E245:E246"/>
    <mergeCell ref="F245:F246"/>
    <mergeCell ref="G245:G246"/>
    <mergeCell ref="H245:H246"/>
    <mergeCell ref="I245:I246"/>
    <mergeCell ref="J245:J246"/>
    <mergeCell ref="K245:K246"/>
    <mergeCell ref="D232:D233"/>
    <mergeCell ref="E232:E233"/>
    <mergeCell ref="F232:F233"/>
    <mergeCell ref="G232:G233"/>
    <mergeCell ref="H232:H233"/>
    <mergeCell ref="I232:I233"/>
    <mergeCell ref="J232:J233"/>
    <mergeCell ref="L221:L222"/>
    <mergeCell ref="K239:K240"/>
    <mergeCell ref="L239:L240"/>
    <mergeCell ref="I247:I249"/>
    <mergeCell ref="J247:J249"/>
    <mergeCell ref="K247:K249"/>
    <mergeCell ref="L247:L249"/>
    <mergeCell ref="D239:D240"/>
    <mergeCell ref="E239:E240"/>
    <mergeCell ref="F239:F240"/>
    <mergeCell ref="B3:L3"/>
    <mergeCell ref="C7:H7"/>
    <mergeCell ref="B107:B108"/>
    <mergeCell ref="B4:L4"/>
    <mergeCell ref="C6:L6"/>
    <mergeCell ref="I7:K7"/>
    <mergeCell ref="L7:L12"/>
    <mergeCell ref="C11:F11"/>
    <mergeCell ref="G11:H11"/>
    <mergeCell ref="I11:J11"/>
    <mergeCell ref="D221:D222"/>
    <mergeCell ref="E221:E222"/>
    <mergeCell ref="F221:F222"/>
    <mergeCell ref="G221:G222"/>
    <mergeCell ref="H221:H222"/>
    <mergeCell ref="I221:I222"/>
    <mergeCell ref="J221:J222"/>
  </mergeCells>
  <pageMargins left="0.19685039370078741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5"/>
  <sheetViews>
    <sheetView topLeftCell="A7" workbookViewId="0">
      <selection activeCell="I6" sqref="I5:I6"/>
    </sheetView>
  </sheetViews>
  <sheetFormatPr defaultRowHeight="15" x14ac:dyDescent="0.25"/>
  <cols>
    <col min="1" max="1" width="4" customWidth="1"/>
    <col min="2" max="2" width="39.42578125" customWidth="1"/>
    <col min="3" max="3" width="8.5703125" customWidth="1"/>
    <col min="4" max="4" width="10.28515625" customWidth="1"/>
    <col min="5" max="5" width="9.140625" customWidth="1"/>
    <col min="6" max="6" width="10.140625" customWidth="1"/>
  </cols>
  <sheetData>
    <row r="1" spans="1:12" x14ac:dyDescent="0.25">
      <c r="A1" s="2"/>
      <c r="B1" s="3"/>
      <c r="C1" s="3" t="s">
        <v>120</v>
      </c>
      <c r="D1" s="3"/>
      <c r="E1" s="3"/>
      <c r="F1" s="3"/>
      <c r="G1" s="1"/>
      <c r="H1" s="1"/>
      <c r="I1" s="1"/>
      <c r="J1" s="1"/>
      <c r="K1" s="1"/>
      <c r="L1" s="1"/>
    </row>
    <row r="2" spans="1:12" x14ac:dyDescent="0.25">
      <c r="A2" s="2"/>
      <c r="B2" s="2"/>
      <c r="C2" s="4" t="s">
        <v>125</v>
      </c>
      <c r="D2" s="4"/>
      <c r="E2" s="2"/>
      <c r="F2" s="4"/>
    </row>
    <row r="3" spans="1:12" x14ac:dyDescent="0.25">
      <c r="A3" s="2"/>
      <c r="B3" s="2"/>
      <c r="C3" s="2"/>
      <c r="D3" s="2"/>
      <c r="E3" s="2"/>
      <c r="F3" s="2"/>
    </row>
    <row r="4" spans="1:12" x14ac:dyDescent="0.25">
      <c r="A4" s="3" t="s">
        <v>0</v>
      </c>
      <c r="B4" s="3"/>
      <c r="C4" s="3"/>
      <c r="D4" s="2"/>
      <c r="E4" s="2"/>
      <c r="F4" s="2"/>
    </row>
    <row r="5" spans="1:12" x14ac:dyDescent="0.25">
      <c r="A5" s="2"/>
      <c r="B5" s="3" t="s">
        <v>113</v>
      </c>
      <c r="C5" s="2"/>
      <c r="D5" s="2"/>
      <c r="E5" s="2"/>
      <c r="F5" s="2"/>
    </row>
    <row r="6" spans="1:12" ht="15" customHeight="1" x14ac:dyDescent="0.25">
      <c r="A6" s="101"/>
      <c r="B6" s="104"/>
      <c r="C6" s="90" t="s">
        <v>5</v>
      </c>
      <c r="D6" s="91"/>
      <c r="E6" s="87" t="s">
        <v>114</v>
      </c>
      <c r="F6" s="109" t="s">
        <v>118</v>
      </c>
    </row>
    <row r="7" spans="1:12" ht="15" customHeight="1" x14ac:dyDescent="0.25">
      <c r="A7" s="102"/>
      <c r="B7" s="105"/>
      <c r="C7" s="92"/>
      <c r="D7" s="93"/>
      <c r="E7" s="88"/>
      <c r="F7" s="110"/>
    </row>
    <row r="8" spans="1:12" ht="15" customHeight="1" x14ac:dyDescent="0.25">
      <c r="A8" s="103"/>
      <c r="B8" s="106"/>
      <c r="C8" s="94"/>
      <c r="D8" s="95"/>
      <c r="E8" s="89"/>
      <c r="F8" s="110"/>
    </row>
    <row r="9" spans="1:12" ht="262.5" x14ac:dyDescent="0.25">
      <c r="A9" s="17"/>
      <c r="B9" s="18"/>
      <c r="C9" s="19" t="s">
        <v>115</v>
      </c>
      <c r="D9" s="19" t="s">
        <v>116</v>
      </c>
      <c r="E9" s="19" t="s">
        <v>117</v>
      </c>
      <c r="F9" s="111"/>
    </row>
    <row r="10" spans="1:12" x14ac:dyDescent="0.25">
      <c r="A10" s="17"/>
      <c r="B10" s="96" t="s">
        <v>121</v>
      </c>
      <c r="C10" s="97"/>
      <c r="D10" s="97"/>
      <c r="E10" s="98"/>
      <c r="F10" s="20"/>
    </row>
    <row r="11" spans="1:12" ht="37.5" customHeight="1" x14ac:dyDescent="0.25">
      <c r="A11" s="27">
        <v>1</v>
      </c>
      <c r="B11" s="30" t="s">
        <v>7</v>
      </c>
      <c r="C11" s="33"/>
      <c r="D11" s="33">
        <v>12400</v>
      </c>
      <c r="E11" s="33"/>
      <c r="F11" s="33">
        <f t="shared" ref="F11:F15" si="0">C11+D11</f>
        <v>12400</v>
      </c>
    </row>
    <row r="12" spans="1:12" ht="38.25" customHeight="1" x14ac:dyDescent="0.25">
      <c r="A12" s="29">
        <v>2</v>
      </c>
      <c r="B12" s="30" t="s">
        <v>8</v>
      </c>
      <c r="C12" s="33">
        <v>2852</v>
      </c>
      <c r="D12" s="33">
        <v>26660</v>
      </c>
      <c r="E12" s="33"/>
      <c r="F12" s="33">
        <f t="shared" si="0"/>
        <v>29512</v>
      </c>
    </row>
    <row r="13" spans="1:12" ht="38.25" customHeight="1" thickBot="1" x14ac:dyDescent="0.3">
      <c r="A13" s="28">
        <v>3</v>
      </c>
      <c r="B13" s="30" t="s">
        <v>9</v>
      </c>
      <c r="C13" s="33">
        <v>6324</v>
      </c>
      <c r="D13" s="33">
        <v>28768</v>
      </c>
      <c r="E13" s="33"/>
      <c r="F13" s="33">
        <f t="shared" si="0"/>
        <v>35092</v>
      </c>
    </row>
    <row r="14" spans="1:12" ht="27.75" customHeight="1" thickBot="1" x14ac:dyDescent="0.3">
      <c r="A14" s="28">
        <v>4</v>
      </c>
      <c r="B14" s="30" t="s">
        <v>10</v>
      </c>
      <c r="C14" s="33"/>
      <c r="D14" s="33">
        <v>47740</v>
      </c>
      <c r="E14" s="33"/>
      <c r="F14" s="33">
        <f t="shared" si="0"/>
        <v>47740</v>
      </c>
    </row>
    <row r="15" spans="1:12" ht="15" customHeight="1" x14ac:dyDescent="0.25">
      <c r="A15" s="65">
        <v>5</v>
      </c>
      <c r="B15" s="86" t="s">
        <v>11</v>
      </c>
      <c r="C15" s="84">
        <v>6696</v>
      </c>
      <c r="D15" s="84">
        <v>36580</v>
      </c>
      <c r="E15" s="84"/>
      <c r="F15" s="84">
        <f t="shared" si="0"/>
        <v>43276</v>
      </c>
    </row>
    <row r="16" spans="1:12" ht="21" customHeight="1" thickBot="1" x14ac:dyDescent="0.3">
      <c r="A16" s="66"/>
      <c r="B16" s="86"/>
      <c r="C16" s="85"/>
      <c r="D16" s="85"/>
      <c r="E16" s="85"/>
      <c r="F16" s="85"/>
    </row>
    <row r="17" spans="1:6" ht="15" customHeight="1" x14ac:dyDescent="0.25">
      <c r="A17" s="65">
        <v>6</v>
      </c>
      <c r="B17" s="86" t="s">
        <v>12</v>
      </c>
      <c r="C17" s="84">
        <v>1984</v>
      </c>
      <c r="D17" s="84">
        <v>18848</v>
      </c>
      <c r="E17" s="84"/>
      <c r="F17" s="84">
        <f>C17+D17</f>
        <v>20832</v>
      </c>
    </row>
    <row r="18" spans="1:6" ht="20.25" customHeight="1" x14ac:dyDescent="0.25">
      <c r="A18" s="73"/>
      <c r="B18" s="86"/>
      <c r="C18" s="85"/>
      <c r="D18" s="85"/>
      <c r="E18" s="85"/>
      <c r="F18" s="99"/>
    </row>
    <row r="19" spans="1:6" ht="7.5" hidden="1" customHeight="1" x14ac:dyDescent="0.25">
      <c r="A19" s="76"/>
      <c r="B19" s="86"/>
      <c r="C19" s="33"/>
      <c r="D19" s="33"/>
      <c r="E19" s="33"/>
      <c r="F19" s="85"/>
    </row>
    <row r="20" spans="1:6" ht="15" customHeight="1" x14ac:dyDescent="0.25">
      <c r="A20" s="68">
        <v>7</v>
      </c>
      <c r="B20" s="86" t="s">
        <v>13</v>
      </c>
      <c r="C20" s="84"/>
      <c r="D20" s="84">
        <v>8432</v>
      </c>
      <c r="E20" s="84"/>
      <c r="F20" s="84">
        <f>C20+D20</f>
        <v>8432</v>
      </c>
    </row>
    <row r="21" spans="1:6" ht="12.75" customHeight="1" x14ac:dyDescent="0.25">
      <c r="A21" s="68"/>
      <c r="B21" s="86"/>
      <c r="C21" s="85"/>
      <c r="D21" s="85"/>
      <c r="E21" s="85"/>
      <c r="F21" s="99"/>
    </row>
    <row r="22" spans="1:6" ht="4.5" hidden="1" customHeight="1" x14ac:dyDescent="0.25">
      <c r="A22" s="68"/>
      <c r="B22" s="86"/>
      <c r="C22" s="33"/>
      <c r="D22" s="33"/>
      <c r="E22" s="33"/>
      <c r="F22" s="85"/>
    </row>
    <row r="23" spans="1:6" ht="22.5" x14ac:dyDescent="0.25">
      <c r="A23" s="11">
        <v>8</v>
      </c>
      <c r="B23" s="30" t="s">
        <v>14</v>
      </c>
      <c r="C23" s="33"/>
      <c r="D23" s="33">
        <v>20708</v>
      </c>
      <c r="E23" s="33"/>
      <c r="F23" s="33">
        <f>C23+D23</f>
        <v>20708</v>
      </c>
    </row>
    <row r="24" spans="1:6" ht="35.25" customHeight="1" thickBot="1" x14ac:dyDescent="0.3">
      <c r="A24" s="12">
        <v>9</v>
      </c>
      <c r="B24" s="30" t="s">
        <v>15</v>
      </c>
      <c r="C24" s="33">
        <v>1612</v>
      </c>
      <c r="D24" s="33">
        <v>9920</v>
      </c>
      <c r="E24" s="33"/>
      <c r="F24" s="33">
        <f>C24+D24</f>
        <v>11532</v>
      </c>
    </row>
    <row r="25" spans="1:6" ht="30.75" customHeight="1" thickBot="1" x14ac:dyDescent="0.3">
      <c r="A25" s="12">
        <v>10</v>
      </c>
      <c r="B25" s="30" t="s">
        <v>16</v>
      </c>
      <c r="C25" s="33"/>
      <c r="D25" s="33">
        <v>12772</v>
      </c>
      <c r="E25" s="33">
        <v>1240</v>
      </c>
      <c r="F25" s="33">
        <f>E25+D25</f>
        <v>14012</v>
      </c>
    </row>
    <row r="26" spans="1:6" ht="34.5" thickBot="1" x14ac:dyDescent="0.3">
      <c r="A26" s="28">
        <v>11</v>
      </c>
      <c r="B26" s="30" t="s">
        <v>17</v>
      </c>
      <c r="C26" s="33">
        <v>5952</v>
      </c>
      <c r="D26" s="33">
        <v>16120</v>
      </c>
      <c r="E26" s="33"/>
      <c r="F26" s="33">
        <f>C26+D26</f>
        <v>22072</v>
      </c>
    </row>
    <row r="27" spans="1:6" ht="37.5" customHeight="1" thickBot="1" x14ac:dyDescent="0.3">
      <c r="A27" s="28">
        <v>12</v>
      </c>
      <c r="B27" s="30" t="s">
        <v>18</v>
      </c>
      <c r="C27" s="33">
        <v>5456</v>
      </c>
      <c r="D27" s="33">
        <v>34224</v>
      </c>
      <c r="E27" s="33"/>
      <c r="F27" s="33">
        <f>C27+D27</f>
        <v>39680</v>
      </c>
    </row>
    <row r="28" spans="1:6" ht="34.5" customHeight="1" thickBot="1" x14ac:dyDescent="0.3">
      <c r="A28" s="28">
        <v>13</v>
      </c>
      <c r="B28" s="30" t="s">
        <v>19</v>
      </c>
      <c r="C28" s="33">
        <v>6200</v>
      </c>
      <c r="D28" s="33">
        <v>20460</v>
      </c>
      <c r="E28" s="33"/>
      <c r="F28" s="33">
        <f>E28+D28+C28</f>
        <v>26660</v>
      </c>
    </row>
    <row r="29" spans="1:6" ht="33.75" customHeight="1" thickBot="1" x14ac:dyDescent="0.3">
      <c r="A29" s="28">
        <v>14</v>
      </c>
      <c r="B29" s="30" t="s">
        <v>20</v>
      </c>
      <c r="C29" s="33">
        <v>3968</v>
      </c>
      <c r="D29" s="33">
        <v>17484</v>
      </c>
      <c r="E29" s="33"/>
      <c r="F29" s="33">
        <f>C29+D29</f>
        <v>21452</v>
      </c>
    </row>
    <row r="30" spans="1:6" ht="33.75" customHeight="1" thickBot="1" x14ac:dyDescent="0.3">
      <c r="A30" s="28">
        <v>15</v>
      </c>
      <c r="B30" s="30" t="s">
        <v>21</v>
      </c>
      <c r="C30" s="33">
        <v>4092</v>
      </c>
      <c r="D30" s="33">
        <v>27528</v>
      </c>
      <c r="E30" s="33"/>
      <c r="F30" s="33">
        <f>C30+D30</f>
        <v>31620</v>
      </c>
    </row>
    <row r="31" spans="1:6" ht="38.25" customHeight="1" thickBot="1" x14ac:dyDescent="0.3">
      <c r="A31" s="28">
        <v>16</v>
      </c>
      <c r="B31" s="30" t="s">
        <v>22</v>
      </c>
      <c r="C31" s="33">
        <v>3844</v>
      </c>
      <c r="D31" s="33">
        <v>16740</v>
      </c>
      <c r="E31" s="33"/>
      <c r="F31" s="33">
        <f>C31+D31</f>
        <v>20584</v>
      </c>
    </row>
    <row r="32" spans="1:6" ht="34.5" customHeight="1" thickBot="1" x14ac:dyDescent="0.3">
      <c r="A32" s="28">
        <v>17</v>
      </c>
      <c r="B32" s="30" t="s">
        <v>23</v>
      </c>
      <c r="C32" s="33">
        <v>10540</v>
      </c>
      <c r="D32" s="33">
        <v>70804</v>
      </c>
      <c r="E32" s="33"/>
      <c r="F32" s="33">
        <f>C32+D32</f>
        <v>81344</v>
      </c>
    </row>
    <row r="33" spans="1:6" ht="34.5" customHeight="1" thickBot="1" x14ac:dyDescent="0.3">
      <c r="A33" s="65">
        <v>18</v>
      </c>
      <c r="B33" s="86" t="s">
        <v>24</v>
      </c>
      <c r="C33" s="33">
        <v>6696</v>
      </c>
      <c r="D33" s="33">
        <v>38812</v>
      </c>
      <c r="E33" s="33"/>
      <c r="F33" s="33">
        <f>C33+D33</f>
        <v>45508</v>
      </c>
    </row>
    <row r="34" spans="1:6" ht="15" hidden="1" customHeight="1" thickBot="1" x14ac:dyDescent="0.3">
      <c r="A34" s="66"/>
      <c r="B34" s="86"/>
      <c r="C34" s="34"/>
      <c r="D34" s="34"/>
      <c r="E34" s="84"/>
      <c r="F34" s="84">
        <f>C35+D35</f>
        <v>12028</v>
      </c>
    </row>
    <row r="35" spans="1:6" ht="28.5" customHeight="1" x14ac:dyDescent="0.25">
      <c r="A35" s="65">
        <v>19</v>
      </c>
      <c r="B35" s="86" t="s">
        <v>25</v>
      </c>
      <c r="C35" s="99">
        <v>3720</v>
      </c>
      <c r="D35" s="35">
        <v>8308</v>
      </c>
      <c r="E35" s="85"/>
      <c r="F35" s="85"/>
    </row>
    <row r="36" spans="1:6" ht="3" customHeight="1" thickBot="1" x14ac:dyDescent="0.3">
      <c r="A36" s="66"/>
      <c r="B36" s="86"/>
      <c r="C36" s="99"/>
      <c r="D36" s="84">
        <v>18724</v>
      </c>
      <c r="E36" s="84"/>
      <c r="F36" s="84">
        <f>C37+D36</f>
        <v>18724</v>
      </c>
    </row>
    <row r="37" spans="1:6" ht="27.75" customHeight="1" x14ac:dyDescent="0.25">
      <c r="A37" s="77">
        <v>20</v>
      </c>
      <c r="B37" s="86" t="s">
        <v>26</v>
      </c>
      <c r="C37" s="33"/>
      <c r="D37" s="100"/>
      <c r="E37" s="85"/>
      <c r="F37" s="85"/>
    </row>
    <row r="38" spans="1:6" ht="8.25" hidden="1" customHeight="1" x14ac:dyDescent="0.25">
      <c r="A38" s="78"/>
      <c r="B38" s="86"/>
      <c r="C38" s="33"/>
      <c r="D38" s="33"/>
      <c r="E38" s="84"/>
      <c r="F38" s="84">
        <f>C39+D39</f>
        <v>25544</v>
      </c>
    </row>
    <row r="39" spans="1:6" ht="33" customHeight="1" x14ac:dyDescent="0.25">
      <c r="A39" s="79">
        <v>21</v>
      </c>
      <c r="B39" s="83" t="s">
        <v>27</v>
      </c>
      <c r="C39" s="33">
        <v>3844</v>
      </c>
      <c r="D39" s="33">
        <v>21700</v>
      </c>
      <c r="E39" s="85"/>
      <c r="F39" s="85"/>
    </row>
    <row r="40" spans="1:6" ht="0.75" customHeight="1" x14ac:dyDescent="0.25">
      <c r="A40" s="80"/>
      <c r="B40" s="83"/>
      <c r="C40" s="33"/>
      <c r="D40" s="33"/>
      <c r="E40" s="84"/>
      <c r="F40" s="84">
        <f>C41+D41</f>
        <v>46624</v>
      </c>
    </row>
    <row r="41" spans="1:6" ht="34.5" customHeight="1" x14ac:dyDescent="0.25">
      <c r="A41" s="11">
        <v>22</v>
      </c>
      <c r="B41" s="31" t="s">
        <v>28</v>
      </c>
      <c r="C41" s="33">
        <v>8184</v>
      </c>
      <c r="D41" s="33">
        <v>38440</v>
      </c>
      <c r="E41" s="85"/>
      <c r="F41" s="85"/>
    </row>
    <row r="42" spans="1:6" ht="30" customHeight="1" thickBot="1" x14ac:dyDescent="0.3">
      <c r="A42" s="12">
        <v>23</v>
      </c>
      <c r="B42" s="31" t="s">
        <v>29</v>
      </c>
      <c r="C42" s="33">
        <v>3844</v>
      </c>
      <c r="D42" s="33">
        <v>22692</v>
      </c>
      <c r="E42" s="33"/>
      <c r="F42" s="33">
        <f>C42+D42</f>
        <v>26536</v>
      </c>
    </row>
    <row r="43" spans="1:6" ht="39.75" customHeight="1" thickBot="1" x14ac:dyDescent="0.3">
      <c r="A43" s="28">
        <v>24</v>
      </c>
      <c r="B43" s="31" t="s">
        <v>30</v>
      </c>
      <c r="C43" s="33">
        <v>7812</v>
      </c>
      <c r="D43" s="33">
        <v>31744</v>
      </c>
      <c r="E43" s="33"/>
      <c r="F43" s="33">
        <f>C43+D43</f>
        <v>39556</v>
      </c>
    </row>
    <row r="44" spans="1:6" ht="39.75" customHeight="1" thickBot="1" x14ac:dyDescent="0.3">
      <c r="A44" s="28">
        <v>25</v>
      </c>
      <c r="B44" s="31" t="s">
        <v>31</v>
      </c>
      <c r="C44" s="33">
        <v>4092</v>
      </c>
      <c r="D44" s="33">
        <v>20336</v>
      </c>
      <c r="E44" s="33"/>
      <c r="F44" s="33">
        <f>C44+D44</f>
        <v>24428</v>
      </c>
    </row>
    <row r="45" spans="1:6" ht="33.75" customHeight="1" thickBot="1" x14ac:dyDescent="0.3">
      <c r="A45" s="28">
        <v>26</v>
      </c>
      <c r="B45" s="31" t="s">
        <v>32</v>
      </c>
      <c r="C45" s="33">
        <v>7068</v>
      </c>
      <c r="D45" s="33">
        <v>35588</v>
      </c>
      <c r="E45" s="33"/>
      <c r="F45" s="33">
        <f>C45+D45</f>
        <v>42656</v>
      </c>
    </row>
    <row r="46" spans="1:6" ht="37.5" customHeight="1" thickBot="1" x14ac:dyDescent="0.3">
      <c r="A46" s="65">
        <v>27</v>
      </c>
      <c r="B46" s="83" t="s">
        <v>33</v>
      </c>
      <c r="C46" s="33">
        <v>9548</v>
      </c>
      <c r="D46" s="33">
        <v>61256</v>
      </c>
      <c r="E46" s="33"/>
      <c r="F46" s="33">
        <f>C46+D46</f>
        <v>70804</v>
      </c>
    </row>
    <row r="47" spans="1:6" ht="1.5" hidden="1" customHeight="1" thickBot="1" x14ac:dyDescent="0.3">
      <c r="A47" s="66"/>
      <c r="B47" s="83"/>
      <c r="C47" s="33"/>
      <c r="D47" s="33"/>
      <c r="E47" s="33"/>
      <c r="F47" s="33">
        <f t="shared" ref="F47" si="1">SUM(C47:E47)</f>
        <v>0</v>
      </c>
    </row>
    <row r="48" spans="1:6" ht="15" customHeight="1" x14ac:dyDescent="0.25">
      <c r="A48" s="74">
        <v>28</v>
      </c>
      <c r="B48" s="83" t="s">
        <v>34</v>
      </c>
      <c r="C48" s="84">
        <v>5704</v>
      </c>
      <c r="D48" s="84">
        <v>31496</v>
      </c>
      <c r="E48" s="84"/>
      <c r="F48" s="84">
        <f>C48+D48</f>
        <v>37200</v>
      </c>
    </row>
    <row r="49" spans="1:6" ht="19.5" customHeight="1" thickBot="1" x14ac:dyDescent="0.3">
      <c r="A49" s="75"/>
      <c r="B49" s="83"/>
      <c r="C49" s="85"/>
      <c r="D49" s="85"/>
      <c r="E49" s="85"/>
      <c r="F49" s="85"/>
    </row>
    <row r="50" spans="1:6" ht="33.75" customHeight="1" x14ac:dyDescent="0.25">
      <c r="A50" s="11">
        <v>29</v>
      </c>
      <c r="B50" s="31" t="s">
        <v>35</v>
      </c>
      <c r="C50" s="33">
        <v>3720</v>
      </c>
      <c r="D50" s="33">
        <v>17732</v>
      </c>
      <c r="E50" s="33"/>
      <c r="F50" s="33">
        <f t="shared" ref="F50:F57" si="2">C50+D50</f>
        <v>21452</v>
      </c>
    </row>
    <row r="51" spans="1:6" ht="30" customHeight="1" thickBot="1" x14ac:dyDescent="0.3">
      <c r="A51" s="28">
        <v>30</v>
      </c>
      <c r="B51" s="31" t="s">
        <v>36</v>
      </c>
      <c r="C51" s="35">
        <v>8308</v>
      </c>
      <c r="D51" s="35">
        <v>32612</v>
      </c>
      <c r="E51" s="35"/>
      <c r="F51" s="33">
        <f t="shared" si="2"/>
        <v>40920</v>
      </c>
    </row>
    <row r="52" spans="1:6" ht="34.5" thickBot="1" x14ac:dyDescent="0.3">
      <c r="A52" s="28">
        <v>31</v>
      </c>
      <c r="B52" s="31" t="s">
        <v>37</v>
      </c>
      <c r="C52" s="35">
        <v>10292</v>
      </c>
      <c r="D52" s="35">
        <v>66960</v>
      </c>
      <c r="E52" s="33"/>
      <c r="F52" s="33">
        <f t="shared" si="2"/>
        <v>77252</v>
      </c>
    </row>
    <row r="53" spans="1:6" ht="36" customHeight="1" thickBot="1" x14ac:dyDescent="0.3">
      <c r="A53" s="28">
        <v>32</v>
      </c>
      <c r="B53" s="31" t="s">
        <v>38</v>
      </c>
      <c r="C53" s="35">
        <v>11036</v>
      </c>
      <c r="D53" s="35">
        <v>34224</v>
      </c>
      <c r="E53" s="33"/>
      <c r="F53" s="33">
        <f t="shared" si="2"/>
        <v>45260</v>
      </c>
    </row>
    <row r="54" spans="1:6" ht="38.25" customHeight="1" thickBot="1" x14ac:dyDescent="0.3">
      <c r="A54" s="28">
        <v>33</v>
      </c>
      <c r="B54" s="31" t="s">
        <v>39</v>
      </c>
      <c r="C54" s="35">
        <v>4092</v>
      </c>
      <c r="D54" s="35">
        <v>20460</v>
      </c>
      <c r="E54" s="33"/>
      <c r="F54" s="33">
        <f t="shared" si="2"/>
        <v>24552</v>
      </c>
    </row>
    <row r="55" spans="1:6" ht="30.75" customHeight="1" thickBot="1" x14ac:dyDescent="0.3">
      <c r="A55" s="28">
        <v>34</v>
      </c>
      <c r="B55" s="31" t="s">
        <v>40</v>
      </c>
      <c r="C55" s="35">
        <v>4092</v>
      </c>
      <c r="D55" s="35">
        <v>24428</v>
      </c>
      <c r="E55" s="33"/>
      <c r="F55" s="33">
        <f t="shared" si="2"/>
        <v>28520</v>
      </c>
    </row>
    <row r="56" spans="1:6" ht="36" customHeight="1" thickBot="1" x14ac:dyDescent="0.3">
      <c r="A56" s="28">
        <v>35</v>
      </c>
      <c r="B56" s="31" t="s">
        <v>41</v>
      </c>
      <c r="C56" s="35">
        <v>7440</v>
      </c>
      <c r="D56" s="35">
        <v>50220</v>
      </c>
      <c r="E56" s="33"/>
      <c r="F56" s="33">
        <f t="shared" si="2"/>
        <v>57660</v>
      </c>
    </row>
    <row r="57" spans="1:6" ht="35.25" customHeight="1" x14ac:dyDescent="0.25">
      <c r="A57" s="65">
        <v>36</v>
      </c>
      <c r="B57" s="83" t="s">
        <v>42</v>
      </c>
      <c r="C57" s="35">
        <v>7688</v>
      </c>
      <c r="D57" s="35">
        <v>30380</v>
      </c>
      <c r="E57" s="33"/>
      <c r="F57" s="33">
        <f t="shared" si="2"/>
        <v>38068</v>
      </c>
    </row>
    <row r="58" spans="1:6" ht="0.75" customHeight="1" thickBot="1" x14ac:dyDescent="0.3">
      <c r="A58" s="66"/>
      <c r="B58" s="83"/>
      <c r="C58" s="33"/>
      <c r="D58" s="33"/>
      <c r="E58" s="33"/>
      <c r="F58" s="33">
        <f t="shared" ref="F58" si="3">SUM(C58:E58)</f>
        <v>0</v>
      </c>
    </row>
    <row r="59" spans="1:6" ht="36" customHeight="1" x14ac:dyDescent="0.25">
      <c r="A59" s="65">
        <v>37</v>
      </c>
      <c r="B59" s="83" t="s">
        <v>43</v>
      </c>
      <c r="C59" s="35">
        <v>4216</v>
      </c>
      <c r="D59" s="35">
        <v>27280</v>
      </c>
      <c r="E59" s="37"/>
      <c r="F59" s="37">
        <f>SUM(C59:E59)</f>
        <v>31496</v>
      </c>
    </row>
    <row r="60" spans="1:6" ht="3.75" hidden="1" customHeight="1" x14ac:dyDescent="0.25">
      <c r="A60" s="76"/>
      <c r="B60" s="83"/>
      <c r="C60" s="34"/>
      <c r="D60" s="34"/>
      <c r="E60" s="34"/>
      <c r="F60" s="34">
        <f>SUM(C60:E60)</f>
        <v>0</v>
      </c>
    </row>
    <row r="61" spans="1:6" ht="36.75" customHeight="1" thickBot="1" x14ac:dyDescent="0.3">
      <c r="A61" s="28">
        <v>38</v>
      </c>
      <c r="B61" s="31" t="s">
        <v>44</v>
      </c>
      <c r="C61" s="35">
        <v>6448</v>
      </c>
      <c r="D61" s="35">
        <v>33852</v>
      </c>
      <c r="E61" s="33"/>
      <c r="F61" s="33">
        <f t="shared" ref="F61:F67" si="4">C61+D61</f>
        <v>40300</v>
      </c>
    </row>
    <row r="62" spans="1:6" ht="33" customHeight="1" thickBot="1" x14ac:dyDescent="0.3">
      <c r="A62" s="28">
        <v>39</v>
      </c>
      <c r="B62" s="31" t="s">
        <v>45</v>
      </c>
      <c r="C62" s="35">
        <v>4092</v>
      </c>
      <c r="D62" s="35">
        <v>23312</v>
      </c>
      <c r="E62" s="35"/>
      <c r="F62" s="35">
        <f t="shared" si="4"/>
        <v>27404</v>
      </c>
    </row>
    <row r="63" spans="1:6" ht="34.5" thickBot="1" x14ac:dyDescent="0.3">
      <c r="A63" s="28">
        <v>40</v>
      </c>
      <c r="B63" s="31" t="s">
        <v>46</v>
      </c>
      <c r="C63" s="35">
        <v>3348</v>
      </c>
      <c r="D63" s="35">
        <v>38936</v>
      </c>
      <c r="E63" s="33"/>
      <c r="F63" s="33">
        <f t="shared" si="4"/>
        <v>42284</v>
      </c>
    </row>
    <row r="64" spans="1:6" ht="40.5" customHeight="1" thickBot="1" x14ac:dyDescent="0.3">
      <c r="A64" s="28">
        <v>41</v>
      </c>
      <c r="B64" s="31" t="s">
        <v>47</v>
      </c>
      <c r="C64" s="35">
        <v>5952</v>
      </c>
      <c r="D64" s="35">
        <v>18104</v>
      </c>
      <c r="E64" s="33"/>
      <c r="F64" s="33">
        <f t="shared" si="4"/>
        <v>24056</v>
      </c>
    </row>
    <row r="65" spans="1:6" ht="36.75" customHeight="1" thickBot="1" x14ac:dyDescent="0.3">
      <c r="A65" s="28">
        <v>42</v>
      </c>
      <c r="B65" s="31" t="s">
        <v>48</v>
      </c>
      <c r="C65" s="35">
        <v>8308</v>
      </c>
      <c r="D65" s="35">
        <v>35464</v>
      </c>
      <c r="E65" s="33"/>
      <c r="F65" s="33">
        <f t="shared" si="4"/>
        <v>43772</v>
      </c>
    </row>
    <row r="66" spans="1:6" ht="37.5" customHeight="1" thickBot="1" x14ac:dyDescent="0.3">
      <c r="A66" s="28">
        <v>43</v>
      </c>
      <c r="B66" s="31" t="s">
        <v>49</v>
      </c>
      <c r="C66" s="35">
        <v>1364</v>
      </c>
      <c r="D66" s="35">
        <v>8184</v>
      </c>
      <c r="E66" s="33"/>
      <c r="F66" s="33">
        <f t="shared" si="4"/>
        <v>9548</v>
      </c>
    </row>
    <row r="67" spans="1:6" ht="39" customHeight="1" x14ac:dyDescent="0.25">
      <c r="A67" s="65">
        <v>44</v>
      </c>
      <c r="B67" s="83" t="s">
        <v>50</v>
      </c>
      <c r="C67" s="35">
        <v>3968</v>
      </c>
      <c r="D67" s="35">
        <v>16368</v>
      </c>
      <c r="E67" s="33"/>
      <c r="F67" s="33">
        <f t="shared" si="4"/>
        <v>20336</v>
      </c>
    </row>
    <row r="68" spans="1:6" ht="0.75" customHeight="1" thickBot="1" x14ac:dyDescent="0.3">
      <c r="A68" s="66"/>
      <c r="B68" s="83"/>
      <c r="C68" s="33"/>
      <c r="D68" s="33"/>
      <c r="E68" s="33"/>
      <c r="F68" s="33">
        <f t="shared" ref="F68" si="5">SUM(C68:E68)</f>
        <v>0</v>
      </c>
    </row>
    <row r="69" spans="1:6" ht="38.25" customHeight="1" x14ac:dyDescent="0.25">
      <c r="A69" s="65">
        <v>45</v>
      </c>
      <c r="B69" s="83" t="s">
        <v>51</v>
      </c>
      <c r="C69" s="35">
        <v>2480</v>
      </c>
      <c r="D69" s="35">
        <v>9920</v>
      </c>
      <c r="E69" s="33"/>
      <c r="F69" s="33">
        <f>C69+D69</f>
        <v>12400</v>
      </c>
    </row>
    <row r="70" spans="1:6" ht="15" hidden="1" customHeight="1" thickBot="1" x14ac:dyDescent="0.3">
      <c r="A70" s="66"/>
      <c r="B70" s="83"/>
      <c r="C70" s="35"/>
      <c r="D70" s="35"/>
      <c r="E70" s="84"/>
      <c r="F70" s="107">
        <f>C71+D71</f>
        <v>9672</v>
      </c>
    </row>
    <row r="71" spans="1:6" ht="35.25" customHeight="1" x14ac:dyDescent="0.25">
      <c r="A71" s="79">
        <v>46</v>
      </c>
      <c r="B71" s="83" t="s">
        <v>52</v>
      </c>
      <c r="C71" s="35">
        <v>2852</v>
      </c>
      <c r="D71" s="35">
        <v>6820</v>
      </c>
      <c r="E71" s="85"/>
      <c r="F71" s="108"/>
    </row>
    <row r="72" spans="1:6" ht="0.75" customHeight="1" thickBot="1" x14ac:dyDescent="0.3">
      <c r="A72" s="80"/>
      <c r="B72" s="83"/>
      <c r="C72" s="35"/>
      <c r="D72" s="35"/>
      <c r="E72" s="84"/>
      <c r="F72" s="84">
        <f>C73+D73</f>
        <v>32488</v>
      </c>
    </row>
    <row r="73" spans="1:6" ht="34.5" customHeight="1" x14ac:dyDescent="0.25">
      <c r="A73" s="65">
        <v>47</v>
      </c>
      <c r="B73" s="83" t="s">
        <v>53</v>
      </c>
      <c r="C73" s="35">
        <v>6572</v>
      </c>
      <c r="D73" s="35">
        <v>25916</v>
      </c>
      <c r="E73" s="85"/>
      <c r="F73" s="85"/>
    </row>
    <row r="74" spans="1:6" ht="15" hidden="1" customHeight="1" x14ac:dyDescent="0.25">
      <c r="A74" s="73"/>
      <c r="B74" s="83"/>
      <c r="C74" s="35"/>
      <c r="D74" s="35"/>
      <c r="E74" s="84"/>
      <c r="F74" s="84">
        <f>C75+D75</f>
        <v>20708</v>
      </c>
    </row>
    <row r="75" spans="1:6" ht="34.5" customHeight="1" x14ac:dyDescent="0.25">
      <c r="A75" s="11">
        <v>48</v>
      </c>
      <c r="B75" s="31" t="s">
        <v>54</v>
      </c>
      <c r="C75" s="35">
        <v>3596</v>
      </c>
      <c r="D75" s="35">
        <v>17112</v>
      </c>
      <c r="E75" s="85"/>
      <c r="F75" s="85"/>
    </row>
    <row r="76" spans="1:6" ht="42.75" customHeight="1" thickBot="1" x14ac:dyDescent="0.3">
      <c r="A76" s="28">
        <v>49</v>
      </c>
      <c r="B76" s="31" t="s">
        <v>55</v>
      </c>
      <c r="C76" s="35">
        <v>8556</v>
      </c>
      <c r="D76" s="35">
        <v>31868</v>
      </c>
      <c r="E76" s="34"/>
      <c r="F76" s="34">
        <f>C76+D76</f>
        <v>40424</v>
      </c>
    </row>
    <row r="77" spans="1:6" ht="15" customHeight="1" x14ac:dyDescent="0.25">
      <c r="A77" s="65">
        <v>50</v>
      </c>
      <c r="B77" s="83" t="s">
        <v>56</v>
      </c>
      <c r="C77" s="84">
        <v>4588</v>
      </c>
      <c r="D77" s="84">
        <v>26164</v>
      </c>
      <c r="E77" s="84"/>
      <c r="F77" s="84">
        <f>C77+D77+E77</f>
        <v>30752</v>
      </c>
    </row>
    <row r="78" spans="1:6" ht="19.5" customHeight="1" thickBot="1" x14ac:dyDescent="0.3">
      <c r="A78" s="66"/>
      <c r="B78" s="83"/>
      <c r="C78" s="85"/>
      <c r="D78" s="85"/>
      <c r="E78" s="85"/>
      <c r="F78" s="85"/>
    </row>
    <row r="79" spans="1:6" ht="21.75" customHeight="1" x14ac:dyDescent="0.25">
      <c r="A79" s="65">
        <v>51</v>
      </c>
      <c r="B79" s="83" t="s">
        <v>57</v>
      </c>
      <c r="C79" s="84">
        <v>2356</v>
      </c>
      <c r="D79" s="84">
        <v>8556</v>
      </c>
      <c r="E79" s="84"/>
      <c r="F79" s="84">
        <f>C79+D79</f>
        <v>10912</v>
      </c>
    </row>
    <row r="80" spans="1:6" ht="7.5" customHeight="1" thickBot="1" x14ac:dyDescent="0.3">
      <c r="A80" s="66"/>
      <c r="B80" s="83"/>
      <c r="C80" s="85"/>
      <c r="D80" s="85"/>
      <c r="E80" s="85"/>
      <c r="F80" s="85"/>
    </row>
    <row r="81" spans="1:6" ht="23.25" customHeight="1" thickBot="1" x14ac:dyDescent="0.3">
      <c r="A81" s="28">
        <v>52</v>
      </c>
      <c r="B81" s="31" t="s">
        <v>58</v>
      </c>
      <c r="C81" s="33">
        <v>3224</v>
      </c>
      <c r="D81" s="33">
        <v>26412</v>
      </c>
      <c r="E81" s="33"/>
      <c r="F81" s="33">
        <f>C81+D81</f>
        <v>29636</v>
      </c>
    </row>
    <row r="82" spans="1:6" ht="28.5" customHeight="1" thickBot="1" x14ac:dyDescent="0.3">
      <c r="A82" s="65">
        <v>53</v>
      </c>
      <c r="B82" s="83" t="s">
        <v>59</v>
      </c>
      <c r="C82" s="35">
        <v>4216</v>
      </c>
      <c r="D82" s="35">
        <v>16368</v>
      </c>
      <c r="E82" s="35">
        <v>1488</v>
      </c>
      <c r="F82" s="35">
        <f>C82+D82+E82</f>
        <v>22072</v>
      </c>
    </row>
    <row r="83" spans="1:6" ht="15" hidden="1" customHeight="1" thickBot="1" x14ac:dyDescent="0.3">
      <c r="A83" s="66"/>
      <c r="B83" s="83"/>
      <c r="C83" s="33"/>
      <c r="D83" s="33"/>
      <c r="E83" s="33"/>
      <c r="F83" s="107">
        <f>C84+D84</f>
        <v>45012</v>
      </c>
    </row>
    <row r="84" spans="1:6" ht="39" customHeight="1" thickBot="1" x14ac:dyDescent="0.3">
      <c r="A84" s="65">
        <v>54</v>
      </c>
      <c r="B84" s="83" t="s">
        <v>60</v>
      </c>
      <c r="C84" s="33">
        <v>7316</v>
      </c>
      <c r="D84" s="33">
        <v>37696</v>
      </c>
      <c r="E84" s="33"/>
      <c r="F84" s="108"/>
    </row>
    <row r="85" spans="1:6" ht="15.75" hidden="1" customHeight="1" thickBot="1" x14ac:dyDescent="0.3">
      <c r="A85" s="66"/>
      <c r="B85" s="83"/>
      <c r="C85" s="33"/>
      <c r="D85" s="33"/>
      <c r="E85" s="33"/>
      <c r="F85" s="33">
        <f>C85+D85</f>
        <v>0</v>
      </c>
    </row>
    <row r="86" spans="1:6" ht="15" customHeight="1" x14ac:dyDescent="0.25">
      <c r="A86" s="65">
        <v>55</v>
      </c>
      <c r="B86" s="83" t="s">
        <v>61</v>
      </c>
      <c r="C86" s="84">
        <v>4340</v>
      </c>
      <c r="D86" s="84">
        <v>33356</v>
      </c>
      <c r="E86" s="84">
        <v>2108</v>
      </c>
      <c r="F86" s="84">
        <f>E86+D86+C86</f>
        <v>39804</v>
      </c>
    </row>
    <row r="87" spans="1:6" x14ac:dyDescent="0.25">
      <c r="A87" s="76"/>
      <c r="B87" s="83"/>
      <c r="C87" s="85"/>
      <c r="D87" s="85"/>
      <c r="E87" s="85"/>
      <c r="F87" s="85"/>
    </row>
    <row r="88" spans="1:6" ht="36" customHeight="1" thickBot="1" x14ac:dyDescent="0.3">
      <c r="A88" s="28">
        <v>56</v>
      </c>
      <c r="B88" s="31" t="s">
        <v>62</v>
      </c>
      <c r="C88" s="33">
        <v>10044</v>
      </c>
      <c r="D88" s="33">
        <v>41292</v>
      </c>
      <c r="E88" s="33"/>
      <c r="F88" s="33">
        <f>C88+D88+E88</f>
        <v>51336</v>
      </c>
    </row>
    <row r="89" spans="1:6" ht="33.75" customHeight="1" thickBot="1" x14ac:dyDescent="0.3">
      <c r="A89" s="28">
        <v>57</v>
      </c>
      <c r="B89" s="31" t="s">
        <v>63</v>
      </c>
      <c r="C89" s="33">
        <v>9920</v>
      </c>
      <c r="D89" s="33">
        <v>56792</v>
      </c>
      <c r="E89" s="35"/>
      <c r="F89" s="35">
        <f t="shared" ref="F89:F94" si="6">C89+D89</f>
        <v>66712</v>
      </c>
    </row>
    <row r="90" spans="1:6" ht="35.25" customHeight="1" thickBot="1" x14ac:dyDescent="0.3">
      <c r="A90" s="28">
        <v>58</v>
      </c>
      <c r="B90" s="31" t="s">
        <v>64</v>
      </c>
      <c r="C90" s="33">
        <v>12772</v>
      </c>
      <c r="D90" s="33">
        <v>39556</v>
      </c>
      <c r="E90" s="33"/>
      <c r="F90" s="33">
        <f t="shared" si="6"/>
        <v>52328</v>
      </c>
    </row>
    <row r="91" spans="1:6" ht="33.75" customHeight="1" thickBot="1" x14ac:dyDescent="0.3">
      <c r="A91" s="28">
        <v>59</v>
      </c>
      <c r="B91" s="31" t="s">
        <v>65</v>
      </c>
      <c r="C91" s="33">
        <v>3844</v>
      </c>
      <c r="D91" s="33">
        <v>16368</v>
      </c>
      <c r="E91" s="35"/>
      <c r="F91" s="35">
        <f t="shared" si="6"/>
        <v>20212</v>
      </c>
    </row>
    <row r="92" spans="1:6" ht="35.25" customHeight="1" thickBot="1" x14ac:dyDescent="0.3">
      <c r="A92" s="28">
        <v>60</v>
      </c>
      <c r="B92" s="31" t="s">
        <v>66</v>
      </c>
      <c r="C92" s="33">
        <v>3100</v>
      </c>
      <c r="D92" s="33">
        <v>18724</v>
      </c>
      <c r="E92" s="33"/>
      <c r="F92" s="33">
        <f t="shared" si="6"/>
        <v>21824</v>
      </c>
    </row>
    <row r="93" spans="1:6" ht="34.5" thickBot="1" x14ac:dyDescent="0.3">
      <c r="A93" s="28">
        <v>61</v>
      </c>
      <c r="B93" s="31" t="s">
        <v>67</v>
      </c>
      <c r="C93" s="33">
        <v>7564</v>
      </c>
      <c r="D93" s="33">
        <v>48608</v>
      </c>
      <c r="E93" s="33"/>
      <c r="F93" s="33">
        <f t="shared" si="6"/>
        <v>56172</v>
      </c>
    </row>
    <row r="94" spans="1:6" ht="27" customHeight="1" x14ac:dyDescent="0.25">
      <c r="A94" s="65">
        <v>62</v>
      </c>
      <c r="B94" s="83" t="s">
        <v>68</v>
      </c>
      <c r="C94" s="84">
        <v>3844</v>
      </c>
      <c r="D94" s="84">
        <v>25048</v>
      </c>
      <c r="E94" s="84"/>
      <c r="F94" s="84">
        <f t="shared" si="6"/>
        <v>28892</v>
      </c>
    </row>
    <row r="95" spans="1:6" ht="9" customHeight="1" x14ac:dyDescent="0.25">
      <c r="A95" s="76"/>
      <c r="B95" s="83"/>
      <c r="C95" s="85"/>
      <c r="D95" s="85"/>
      <c r="E95" s="85"/>
      <c r="F95" s="85"/>
    </row>
    <row r="96" spans="1:6" ht="40.5" customHeight="1" thickBot="1" x14ac:dyDescent="0.3">
      <c r="A96" s="28">
        <v>63</v>
      </c>
      <c r="B96" s="31" t="s">
        <v>69</v>
      </c>
      <c r="C96" s="33">
        <v>5952</v>
      </c>
      <c r="D96" s="33">
        <v>29388</v>
      </c>
      <c r="E96" s="33">
        <v>3100</v>
      </c>
      <c r="F96" s="33">
        <f>E96+D96+C96</f>
        <v>38440</v>
      </c>
    </row>
    <row r="97" spans="1:10" ht="15" customHeight="1" x14ac:dyDescent="0.25">
      <c r="A97" s="65">
        <v>64</v>
      </c>
      <c r="B97" s="83" t="s">
        <v>70</v>
      </c>
      <c r="C97" s="84">
        <v>8928</v>
      </c>
      <c r="D97" s="84">
        <v>50220</v>
      </c>
      <c r="E97" s="84"/>
      <c r="F97" s="84">
        <f>C97+D97</f>
        <v>59148</v>
      </c>
    </row>
    <row r="98" spans="1:10" ht="20.25" customHeight="1" thickBot="1" x14ac:dyDescent="0.3">
      <c r="A98" s="66"/>
      <c r="B98" s="83"/>
      <c r="C98" s="85"/>
      <c r="D98" s="85"/>
      <c r="E98" s="85"/>
      <c r="F98" s="85"/>
    </row>
    <row r="99" spans="1:10" ht="34.5" thickBot="1" x14ac:dyDescent="0.3">
      <c r="A99" s="28">
        <v>65</v>
      </c>
      <c r="B99" s="31" t="s">
        <v>71</v>
      </c>
      <c r="C99" s="33">
        <v>10416</v>
      </c>
      <c r="D99" s="33">
        <v>44144</v>
      </c>
      <c r="E99" s="33"/>
      <c r="F99" s="33">
        <f t="shared" ref="F99:F104" si="7">C99+D99</f>
        <v>54560</v>
      </c>
    </row>
    <row r="100" spans="1:10" ht="26.25" customHeight="1" thickBot="1" x14ac:dyDescent="0.3">
      <c r="A100" s="28">
        <v>66</v>
      </c>
      <c r="B100" s="31" t="s">
        <v>72</v>
      </c>
      <c r="C100" s="33">
        <v>4340</v>
      </c>
      <c r="D100" s="33">
        <v>25544</v>
      </c>
      <c r="E100" s="33"/>
      <c r="F100" s="33">
        <f t="shared" si="7"/>
        <v>29884</v>
      </c>
    </row>
    <row r="101" spans="1:10" ht="25.5" customHeight="1" thickBot="1" x14ac:dyDescent="0.3">
      <c r="A101" s="28">
        <v>67</v>
      </c>
      <c r="B101" s="31" t="s">
        <v>73</v>
      </c>
      <c r="C101" s="33">
        <v>2976</v>
      </c>
      <c r="D101" s="33">
        <v>15004</v>
      </c>
      <c r="E101" s="35"/>
      <c r="F101" s="35">
        <f t="shared" si="7"/>
        <v>17980</v>
      </c>
    </row>
    <row r="102" spans="1:10" ht="35.25" customHeight="1" thickBot="1" x14ac:dyDescent="0.3">
      <c r="A102" s="28">
        <v>68</v>
      </c>
      <c r="B102" s="31" t="s">
        <v>74</v>
      </c>
      <c r="C102" s="33">
        <v>4836</v>
      </c>
      <c r="D102" s="33">
        <v>16244</v>
      </c>
      <c r="E102" s="33"/>
      <c r="F102" s="33">
        <f t="shared" si="7"/>
        <v>21080</v>
      </c>
    </row>
    <row r="103" spans="1:10" ht="34.5" thickBot="1" x14ac:dyDescent="0.3">
      <c r="A103" s="28">
        <v>69</v>
      </c>
      <c r="B103" s="31" t="s">
        <v>75</v>
      </c>
      <c r="C103" s="33">
        <v>3968</v>
      </c>
      <c r="D103" s="33">
        <v>17236</v>
      </c>
      <c r="E103" s="35"/>
      <c r="F103" s="35">
        <f t="shared" si="7"/>
        <v>21204</v>
      </c>
    </row>
    <row r="104" spans="1:10" ht="15" customHeight="1" x14ac:dyDescent="0.25">
      <c r="A104" s="65">
        <v>70</v>
      </c>
      <c r="B104" s="83" t="s">
        <v>76</v>
      </c>
      <c r="C104" s="84">
        <v>9052</v>
      </c>
      <c r="D104" s="84">
        <v>40548</v>
      </c>
      <c r="E104" s="84"/>
      <c r="F104" s="84">
        <f t="shared" si="7"/>
        <v>49600</v>
      </c>
    </row>
    <row r="105" spans="1:10" ht="19.5" customHeight="1" thickBot="1" x14ac:dyDescent="0.3">
      <c r="A105" s="66"/>
      <c r="B105" s="83"/>
      <c r="C105" s="85"/>
      <c r="D105" s="85"/>
      <c r="E105" s="85"/>
      <c r="F105" s="85"/>
    </row>
    <row r="106" spans="1:10" ht="34.5" thickBot="1" x14ac:dyDescent="0.3">
      <c r="A106" s="28">
        <v>71</v>
      </c>
      <c r="B106" s="31" t="s">
        <v>77</v>
      </c>
      <c r="C106" s="33">
        <v>11408</v>
      </c>
      <c r="D106" s="33">
        <v>74152</v>
      </c>
      <c r="E106" s="33"/>
      <c r="F106" s="33">
        <f t="shared" ref="F106:F112" si="8">C106+D106</f>
        <v>85560</v>
      </c>
      <c r="H106" s="26"/>
    </row>
    <row r="107" spans="1:10" ht="29.25" customHeight="1" thickBot="1" x14ac:dyDescent="0.3">
      <c r="A107" s="28">
        <v>72</v>
      </c>
      <c r="B107" s="31" t="s">
        <v>78</v>
      </c>
      <c r="C107" s="33">
        <v>3100</v>
      </c>
      <c r="D107" s="33">
        <v>15872</v>
      </c>
      <c r="E107" s="33"/>
      <c r="F107" s="33">
        <f t="shared" si="8"/>
        <v>18972</v>
      </c>
    </row>
    <row r="108" spans="1:10" ht="34.5" customHeight="1" thickBot="1" x14ac:dyDescent="0.3">
      <c r="A108" s="28">
        <v>73</v>
      </c>
      <c r="B108" s="31" t="s">
        <v>79</v>
      </c>
      <c r="C108" s="33">
        <v>5332</v>
      </c>
      <c r="D108" s="33">
        <v>18228</v>
      </c>
      <c r="E108" s="33"/>
      <c r="F108" s="33">
        <f t="shared" si="8"/>
        <v>23560</v>
      </c>
    </row>
    <row r="109" spans="1:10" ht="30.75" customHeight="1" thickBot="1" x14ac:dyDescent="0.3">
      <c r="A109" s="28">
        <v>74</v>
      </c>
      <c r="B109" s="31" t="s">
        <v>80</v>
      </c>
      <c r="C109" s="33">
        <v>14012</v>
      </c>
      <c r="D109" s="33">
        <v>66588</v>
      </c>
      <c r="E109" s="33"/>
      <c r="F109" s="33">
        <f t="shared" si="8"/>
        <v>80600</v>
      </c>
      <c r="J109" s="26"/>
    </row>
    <row r="110" spans="1:10" ht="36.75" customHeight="1" x14ac:dyDescent="0.25">
      <c r="A110" s="65">
        <v>75</v>
      </c>
      <c r="B110" s="83" t="s">
        <v>81</v>
      </c>
      <c r="C110" s="84">
        <v>3968</v>
      </c>
      <c r="D110" s="84">
        <v>17236</v>
      </c>
      <c r="E110" s="84"/>
      <c r="F110" s="84">
        <f t="shared" si="8"/>
        <v>21204</v>
      </c>
    </row>
    <row r="111" spans="1:10" ht="3.75" customHeight="1" thickBot="1" x14ac:dyDescent="0.3">
      <c r="A111" s="66"/>
      <c r="B111" s="83"/>
      <c r="C111" s="85"/>
      <c r="D111" s="85"/>
      <c r="E111" s="85"/>
      <c r="F111" s="85"/>
    </row>
    <row r="112" spans="1:10" ht="15" customHeight="1" x14ac:dyDescent="0.25">
      <c r="A112" s="65">
        <v>76</v>
      </c>
      <c r="B112" s="83" t="s">
        <v>82</v>
      </c>
      <c r="C112" s="84">
        <v>7936</v>
      </c>
      <c r="D112" s="84">
        <v>25792</v>
      </c>
      <c r="E112" s="84"/>
      <c r="F112" s="84">
        <f t="shared" si="8"/>
        <v>33728</v>
      </c>
    </row>
    <row r="113" spans="1:6" x14ac:dyDescent="0.25">
      <c r="A113" s="73"/>
      <c r="B113" s="83"/>
      <c r="C113" s="99"/>
      <c r="D113" s="99"/>
      <c r="E113" s="99"/>
      <c r="F113" s="99"/>
    </row>
    <row r="114" spans="1:6" ht="1.5" customHeight="1" thickBot="1" x14ac:dyDescent="0.3">
      <c r="A114" s="66"/>
      <c r="B114" s="83"/>
      <c r="C114" s="85"/>
      <c r="D114" s="85"/>
      <c r="E114" s="85"/>
      <c r="F114" s="85"/>
    </row>
    <row r="115" spans="1:6" ht="32.25" customHeight="1" x14ac:dyDescent="0.25">
      <c r="A115" s="65">
        <v>77</v>
      </c>
      <c r="B115" s="83" t="s">
        <v>83</v>
      </c>
      <c r="C115" s="33">
        <v>4836</v>
      </c>
      <c r="D115" s="33">
        <v>16740</v>
      </c>
      <c r="E115" s="33"/>
      <c r="F115" s="33">
        <f>C115+D115</f>
        <v>21576</v>
      </c>
    </row>
    <row r="116" spans="1:6" ht="0.75" customHeight="1" thickBot="1" x14ac:dyDescent="0.3">
      <c r="A116" s="66"/>
      <c r="B116" s="83"/>
      <c r="C116" s="33"/>
      <c r="D116" s="33"/>
      <c r="E116" s="33"/>
      <c r="F116" s="33">
        <f>C116+D116</f>
        <v>0</v>
      </c>
    </row>
    <row r="117" spans="1:6" ht="30.75" customHeight="1" x14ac:dyDescent="0.25">
      <c r="A117" s="65">
        <v>78</v>
      </c>
      <c r="B117" s="83" t="s">
        <v>84</v>
      </c>
      <c r="C117" s="33">
        <v>3844</v>
      </c>
      <c r="D117" s="33">
        <v>20956</v>
      </c>
      <c r="E117" s="33"/>
      <c r="F117" s="33">
        <f>C117+D117</f>
        <v>24800</v>
      </c>
    </row>
    <row r="118" spans="1:6" ht="15" hidden="1" customHeight="1" x14ac:dyDescent="0.25">
      <c r="A118" s="76"/>
      <c r="B118" s="83"/>
      <c r="C118" s="33"/>
      <c r="D118" s="33"/>
      <c r="E118" s="84"/>
      <c r="F118" s="84">
        <f>C119+D119</f>
        <v>47988</v>
      </c>
    </row>
    <row r="119" spans="1:6" ht="36" customHeight="1" x14ac:dyDescent="0.25">
      <c r="A119" s="11">
        <v>79</v>
      </c>
      <c r="B119" s="31" t="s">
        <v>85</v>
      </c>
      <c r="C119" s="33">
        <v>9796</v>
      </c>
      <c r="D119" s="33">
        <v>38192</v>
      </c>
      <c r="E119" s="85"/>
      <c r="F119" s="85"/>
    </row>
    <row r="120" spans="1:6" ht="29.25" customHeight="1" thickBot="1" x14ac:dyDescent="0.3">
      <c r="A120" s="28">
        <v>80</v>
      </c>
      <c r="B120" s="31" t="s">
        <v>86</v>
      </c>
      <c r="C120" s="33">
        <v>8308</v>
      </c>
      <c r="D120" s="33">
        <v>37200</v>
      </c>
      <c r="E120" s="33"/>
      <c r="F120" s="33">
        <f t="shared" ref="F120:F128" si="9">C120+D120</f>
        <v>45508</v>
      </c>
    </row>
    <row r="121" spans="1:6" ht="36.75" customHeight="1" thickBot="1" x14ac:dyDescent="0.3">
      <c r="A121" s="28">
        <v>81</v>
      </c>
      <c r="B121" s="31" t="s">
        <v>87</v>
      </c>
      <c r="C121" s="33">
        <v>5084</v>
      </c>
      <c r="D121" s="33">
        <v>22568</v>
      </c>
      <c r="E121" s="35"/>
      <c r="F121" s="35">
        <f t="shared" si="9"/>
        <v>27652</v>
      </c>
    </row>
    <row r="122" spans="1:6" ht="32.25" customHeight="1" thickBot="1" x14ac:dyDescent="0.3">
      <c r="A122" s="28">
        <v>82</v>
      </c>
      <c r="B122" s="31" t="s">
        <v>88</v>
      </c>
      <c r="C122" s="33">
        <v>7068</v>
      </c>
      <c r="D122" s="33">
        <v>29760</v>
      </c>
      <c r="E122" s="33"/>
      <c r="F122" s="33">
        <f t="shared" si="9"/>
        <v>36828</v>
      </c>
    </row>
    <row r="123" spans="1:6" ht="38.25" customHeight="1" thickBot="1" x14ac:dyDescent="0.3">
      <c r="A123" s="28">
        <v>83</v>
      </c>
      <c r="B123" s="31" t="s">
        <v>89</v>
      </c>
      <c r="C123" s="33">
        <v>4712</v>
      </c>
      <c r="D123" s="33">
        <v>22444</v>
      </c>
      <c r="E123" s="35"/>
      <c r="F123" s="35">
        <f t="shared" si="9"/>
        <v>27156</v>
      </c>
    </row>
    <row r="124" spans="1:6" ht="32.25" customHeight="1" thickBot="1" x14ac:dyDescent="0.3">
      <c r="A124" s="28">
        <v>84</v>
      </c>
      <c r="B124" s="31" t="s">
        <v>90</v>
      </c>
      <c r="C124" s="33">
        <v>8184</v>
      </c>
      <c r="D124" s="33">
        <v>41788</v>
      </c>
      <c r="E124" s="33"/>
      <c r="F124" s="33">
        <f t="shared" si="9"/>
        <v>49972</v>
      </c>
    </row>
    <row r="125" spans="1:6" ht="34.5" thickBot="1" x14ac:dyDescent="0.3">
      <c r="A125" s="28">
        <v>85</v>
      </c>
      <c r="B125" s="31" t="s">
        <v>91</v>
      </c>
      <c r="C125" s="33">
        <v>11284</v>
      </c>
      <c r="D125" s="33">
        <v>25668</v>
      </c>
      <c r="E125" s="33"/>
      <c r="F125" s="33">
        <f t="shared" si="9"/>
        <v>36952</v>
      </c>
    </row>
    <row r="126" spans="1:6" ht="24.75" customHeight="1" thickBot="1" x14ac:dyDescent="0.3">
      <c r="A126" s="28">
        <v>86</v>
      </c>
      <c r="B126" s="31" t="s">
        <v>92</v>
      </c>
      <c r="C126" s="33">
        <v>13144</v>
      </c>
      <c r="D126" s="33">
        <v>45632</v>
      </c>
      <c r="E126" s="35"/>
      <c r="F126" s="35">
        <f t="shared" si="9"/>
        <v>58776</v>
      </c>
    </row>
    <row r="127" spans="1:6" ht="34.5" customHeight="1" thickBot="1" x14ac:dyDescent="0.3">
      <c r="A127" s="28">
        <v>87</v>
      </c>
      <c r="B127" s="30" t="s">
        <v>93</v>
      </c>
      <c r="C127" s="33">
        <v>5084</v>
      </c>
      <c r="D127" s="33">
        <v>51584</v>
      </c>
      <c r="E127" s="33"/>
      <c r="F127" s="33">
        <f t="shared" si="9"/>
        <v>56668</v>
      </c>
    </row>
    <row r="128" spans="1:6" ht="34.5" thickBot="1" x14ac:dyDescent="0.3">
      <c r="A128" s="28">
        <v>88</v>
      </c>
      <c r="B128" s="30" t="s">
        <v>94</v>
      </c>
      <c r="C128" s="33">
        <v>6076</v>
      </c>
      <c r="D128" s="33">
        <v>30876</v>
      </c>
      <c r="E128" s="35"/>
      <c r="F128" s="35">
        <f t="shared" si="9"/>
        <v>36952</v>
      </c>
    </row>
    <row r="129" spans="1:6" ht="34.5" thickBot="1" x14ac:dyDescent="0.3">
      <c r="A129" s="28">
        <v>89</v>
      </c>
      <c r="B129" s="30" t="s">
        <v>95</v>
      </c>
      <c r="C129" s="33">
        <v>2480</v>
      </c>
      <c r="D129" s="33">
        <v>7440</v>
      </c>
      <c r="E129" s="33"/>
      <c r="F129" s="33">
        <f t="shared" ref="F129:F134" si="10">C129+D129</f>
        <v>9920</v>
      </c>
    </row>
    <row r="130" spans="1:6" ht="38.25" customHeight="1" thickBot="1" x14ac:dyDescent="0.3">
      <c r="A130" s="28">
        <v>90</v>
      </c>
      <c r="B130" s="30" t="s">
        <v>96</v>
      </c>
      <c r="C130" s="33">
        <v>2232</v>
      </c>
      <c r="D130" s="33">
        <v>12524</v>
      </c>
      <c r="E130" s="33"/>
      <c r="F130" s="33">
        <f>C130+D130</f>
        <v>14756</v>
      </c>
    </row>
    <row r="131" spans="1:6" ht="33" customHeight="1" thickBot="1" x14ac:dyDescent="0.3">
      <c r="A131" s="28">
        <v>91</v>
      </c>
      <c r="B131" s="30" t="s">
        <v>97</v>
      </c>
      <c r="C131" s="33">
        <v>4216</v>
      </c>
      <c r="D131" s="33">
        <v>18972</v>
      </c>
      <c r="E131" s="33"/>
      <c r="F131" s="33">
        <f t="shared" si="10"/>
        <v>23188</v>
      </c>
    </row>
    <row r="132" spans="1:6" ht="33" customHeight="1" thickBot="1" x14ac:dyDescent="0.3">
      <c r="A132" s="65">
        <v>92</v>
      </c>
      <c r="B132" s="86" t="s">
        <v>98</v>
      </c>
      <c r="C132" s="33">
        <v>8060</v>
      </c>
      <c r="D132" s="33">
        <v>31868</v>
      </c>
      <c r="E132" s="33"/>
      <c r="F132" s="33">
        <f t="shared" si="10"/>
        <v>39928</v>
      </c>
    </row>
    <row r="133" spans="1:6" ht="35.25" hidden="1" customHeight="1" thickBot="1" x14ac:dyDescent="0.3">
      <c r="A133" s="66"/>
      <c r="B133" s="86"/>
      <c r="C133" s="33"/>
      <c r="D133" s="33"/>
      <c r="E133" s="33"/>
      <c r="F133" s="33">
        <f t="shared" si="10"/>
        <v>0</v>
      </c>
    </row>
    <row r="134" spans="1:6" ht="34.5" customHeight="1" thickBot="1" x14ac:dyDescent="0.3">
      <c r="A134" s="65">
        <v>93</v>
      </c>
      <c r="B134" s="86" t="s">
        <v>99</v>
      </c>
      <c r="C134" s="33">
        <v>2852</v>
      </c>
      <c r="D134" s="33">
        <v>10788</v>
      </c>
      <c r="E134" s="33"/>
      <c r="F134" s="33">
        <f t="shared" si="10"/>
        <v>13640</v>
      </c>
    </row>
    <row r="135" spans="1:6" ht="23.25" hidden="1" customHeight="1" thickBot="1" x14ac:dyDescent="0.3">
      <c r="A135" s="66"/>
      <c r="B135" s="86"/>
      <c r="C135" s="33"/>
      <c r="D135" s="33"/>
      <c r="E135" s="33"/>
      <c r="F135" s="33">
        <f>SUM(C135:E135)</f>
        <v>0</v>
      </c>
    </row>
    <row r="136" spans="1:6" ht="34.5" customHeight="1" x14ac:dyDescent="0.25">
      <c r="A136" s="65">
        <v>94</v>
      </c>
      <c r="B136" s="86" t="s">
        <v>100</v>
      </c>
      <c r="C136" s="33">
        <v>4588</v>
      </c>
      <c r="D136" s="33">
        <v>18352</v>
      </c>
      <c r="E136" s="33">
        <v>2604</v>
      </c>
      <c r="F136" s="33">
        <f>C136+D136+E136</f>
        <v>25544</v>
      </c>
    </row>
    <row r="137" spans="1:6" ht="38.25" hidden="1" customHeight="1" x14ac:dyDescent="0.25">
      <c r="A137" s="73"/>
      <c r="B137" s="86"/>
      <c r="C137" s="33"/>
      <c r="D137" s="33"/>
      <c r="E137" s="33"/>
      <c r="F137" s="33">
        <f>SUM(C137:E137)</f>
        <v>0</v>
      </c>
    </row>
    <row r="138" spans="1:6" ht="36.75" customHeight="1" x14ac:dyDescent="0.25">
      <c r="A138" s="11">
        <v>95</v>
      </c>
      <c r="B138" s="30" t="s">
        <v>102</v>
      </c>
      <c r="C138" s="33">
        <v>7068</v>
      </c>
      <c r="D138" s="33">
        <v>32240</v>
      </c>
      <c r="E138" s="33"/>
      <c r="F138" s="33">
        <f t="shared" ref="F138" si="11">C138+D138</f>
        <v>39308</v>
      </c>
    </row>
    <row r="139" spans="1:6" ht="36.75" customHeight="1" x14ac:dyDescent="0.25">
      <c r="A139" s="14">
        <v>96</v>
      </c>
      <c r="B139" s="30" t="s">
        <v>103</v>
      </c>
      <c r="C139" s="33">
        <v>4092</v>
      </c>
      <c r="D139" s="33">
        <v>17608</v>
      </c>
      <c r="E139" s="33"/>
      <c r="F139" s="33">
        <f>C139+D139</f>
        <v>21700</v>
      </c>
    </row>
    <row r="140" spans="1:6" ht="37.5" customHeight="1" thickBot="1" x14ac:dyDescent="0.3">
      <c r="A140" s="28">
        <v>97</v>
      </c>
      <c r="B140" s="30" t="s">
        <v>101</v>
      </c>
      <c r="C140" s="33">
        <v>12400</v>
      </c>
      <c r="D140" s="33">
        <v>39308</v>
      </c>
      <c r="E140" s="33"/>
      <c r="F140" s="33">
        <f>C140+D140</f>
        <v>51708</v>
      </c>
    </row>
    <row r="141" spans="1:6" ht="23.25" customHeight="1" thickBot="1" x14ac:dyDescent="0.3">
      <c r="A141" s="15"/>
      <c r="B141" s="32" t="s">
        <v>4</v>
      </c>
      <c r="C141" s="36">
        <f>SUM(C11:C140)</f>
        <v>547212</v>
      </c>
      <c r="D141" s="36">
        <f t="shared" ref="D141:E141" si="12">SUM(D11:D140)</f>
        <v>2749080</v>
      </c>
      <c r="E141" s="36">
        <f t="shared" si="12"/>
        <v>10540</v>
      </c>
      <c r="F141" s="36">
        <f>SUM(C141:E141)</f>
        <v>3306832</v>
      </c>
    </row>
    <row r="142" spans="1:6" x14ac:dyDescent="0.25">
      <c r="B142" s="51" t="s">
        <v>123</v>
      </c>
      <c r="C142" s="51"/>
      <c r="D142" s="51"/>
      <c r="E142" s="51"/>
      <c r="F142" s="51"/>
    </row>
    <row r="143" spans="1:6" ht="33.75" x14ac:dyDescent="0.25">
      <c r="A143" s="41">
        <v>1</v>
      </c>
      <c r="B143" s="46" t="s">
        <v>7</v>
      </c>
      <c r="C143" s="33"/>
      <c r="D143" s="33">
        <v>12400</v>
      </c>
      <c r="E143" s="33"/>
      <c r="F143" s="33">
        <f t="shared" ref="F143:F147" si="13">C143+D143</f>
        <v>12400</v>
      </c>
    </row>
    <row r="144" spans="1:6" ht="33.75" x14ac:dyDescent="0.25">
      <c r="A144" s="42">
        <v>2</v>
      </c>
      <c r="B144" s="46" t="s">
        <v>8</v>
      </c>
      <c r="C144" s="33">
        <v>2852</v>
      </c>
      <c r="D144" s="33">
        <v>26660</v>
      </c>
      <c r="E144" s="33"/>
      <c r="F144" s="33">
        <f t="shared" si="13"/>
        <v>29512</v>
      </c>
    </row>
    <row r="145" spans="1:6" ht="34.5" thickBot="1" x14ac:dyDescent="0.3">
      <c r="A145" s="39">
        <v>3</v>
      </c>
      <c r="B145" s="46" t="s">
        <v>9</v>
      </c>
      <c r="C145" s="33">
        <v>6324</v>
      </c>
      <c r="D145" s="33">
        <v>28768</v>
      </c>
      <c r="E145" s="33"/>
      <c r="F145" s="33">
        <f t="shared" si="13"/>
        <v>35092</v>
      </c>
    </row>
    <row r="146" spans="1:6" ht="23.25" thickBot="1" x14ac:dyDescent="0.3">
      <c r="A146" s="39">
        <v>4</v>
      </c>
      <c r="B146" s="46" t="s">
        <v>10</v>
      </c>
      <c r="C146" s="33"/>
      <c r="D146" s="33">
        <v>47740</v>
      </c>
      <c r="E146" s="33"/>
      <c r="F146" s="33">
        <f t="shared" si="13"/>
        <v>47740</v>
      </c>
    </row>
    <row r="147" spans="1:6" x14ac:dyDescent="0.25">
      <c r="A147" s="65">
        <v>5</v>
      </c>
      <c r="B147" s="86" t="s">
        <v>11</v>
      </c>
      <c r="C147" s="84">
        <v>6696</v>
      </c>
      <c r="D147" s="84">
        <v>36580</v>
      </c>
      <c r="E147" s="84"/>
      <c r="F147" s="84">
        <f t="shared" si="13"/>
        <v>43276</v>
      </c>
    </row>
    <row r="148" spans="1:6" ht="15.75" thickBot="1" x14ac:dyDescent="0.3">
      <c r="A148" s="66"/>
      <c r="B148" s="86"/>
      <c r="C148" s="85"/>
      <c r="D148" s="85"/>
      <c r="E148" s="85"/>
      <c r="F148" s="85"/>
    </row>
    <row r="149" spans="1:6" x14ac:dyDescent="0.25">
      <c r="A149" s="65">
        <v>6</v>
      </c>
      <c r="B149" s="86" t="s">
        <v>12</v>
      </c>
      <c r="C149" s="84">
        <v>1984</v>
      </c>
      <c r="D149" s="84">
        <v>18848</v>
      </c>
      <c r="E149" s="84"/>
      <c r="F149" s="84">
        <f>C149+D149</f>
        <v>20832</v>
      </c>
    </row>
    <row r="150" spans="1:6" x14ac:dyDescent="0.25">
      <c r="A150" s="73"/>
      <c r="B150" s="86"/>
      <c r="C150" s="99"/>
      <c r="D150" s="99"/>
      <c r="E150" s="99"/>
      <c r="F150" s="99"/>
    </row>
    <row r="151" spans="1:6" x14ac:dyDescent="0.25">
      <c r="A151" s="76"/>
      <c r="B151" s="86"/>
      <c r="C151" s="85"/>
      <c r="D151" s="85"/>
      <c r="E151" s="85"/>
      <c r="F151" s="85"/>
    </row>
    <row r="152" spans="1:6" x14ac:dyDescent="0.25">
      <c r="A152" s="68">
        <v>7</v>
      </c>
      <c r="B152" s="86" t="s">
        <v>13</v>
      </c>
      <c r="C152" s="84"/>
      <c r="D152" s="84">
        <v>8432</v>
      </c>
      <c r="E152" s="84"/>
      <c r="F152" s="84">
        <f>C152+D152</f>
        <v>8432</v>
      </c>
    </row>
    <row r="153" spans="1:6" x14ac:dyDescent="0.25">
      <c r="A153" s="68"/>
      <c r="B153" s="86"/>
      <c r="C153" s="99"/>
      <c r="D153" s="99"/>
      <c r="E153" s="99"/>
      <c r="F153" s="99"/>
    </row>
    <row r="154" spans="1:6" x14ac:dyDescent="0.25">
      <c r="A154" s="68"/>
      <c r="B154" s="86"/>
      <c r="C154" s="85"/>
      <c r="D154" s="85"/>
      <c r="E154" s="85"/>
      <c r="F154" s="85"/>
    </row>
    <row r="155" spans="1:6" ht="22.5" x14ac:dyDescent="0.25">
      <c r="A155" s="11">
        <v>8</v>
      </c>
      <c r="B155" s="46" t="s">
        <v>14</v>
      </c>
      <c r="C155" s="33"/>
      <c r="D155" s="33">
        <v>20708</v>
      </c>
      <c r="E155" s="33"/>
      <c r="F155" s="33">
        <f>C155+D155</f>
        <v>20708</v>
      </c>
    </row>
    <row r="156" spans="1:6" ht="34.5" thickBot="1" x14ac:dyDescent="0.3">
      <c r="A156" s="12">
        <v>9</v>
      </c>
      <c r="B156" s="46" t="s">
        <v>15</v>
      </c>
      <c r="C156" s="33">
        <v>1612</v>
      </c>
      <c r="D156" s="33">
        <v>9920</v>
      </c>
      <c r="E156" s="33"/>
      <c r="F156" s="33">
        <f>C156+D156</f>
        <v>11532</v>
      </c>
    </row>
    <row r="157" spans="1:6" ht="23.25" thickBot="1" x14ac:dyDescent="0.3">
      <c r="A157" s="12">
        <v>10</v>
      </c>
      <c r="B157" s="46" t="s">
        <v>16</v>
      </c>
      <c r="C157" s="33"/>
      <c r="D157" s="33">
        <v>12772</v>
      </c>
      <c r="E157" s="33">
        <v>1240</v>
      </c>
      <c r="F157" s="33">
        <f>E157+D157</f>
        <v>14012</v>
      </c>
    </row>
    <row r="158" spans="1:6" ht="34.5" thickBot="1" x14ac:dyDescent="0.3">
      <c r="A158" s="39">
        <v>11</v>
      </c>
      <c r="B158" s="46" t="s">
        <v>17</v>
      </c>
      <c r="C158" s="33">
        <v>5952</v>
      </c>
      <c r="D158" s="33">
        <v>16120</v>
      </c>
      <c r="E158" s="33"/>
      <c r="F158" s="33">
        <f>C158+D158</f>
        <v>22072</v>
      </c>
    </row>
    <row r="159" spans="1:6" ht="23.25" thickBot="1" x14ac:dyDescent="0.3">
      <c r="A159" s="39">
        <v>12</v>
      </c>
      <c r="B159" s="46" t="s">
        <v>18</v>
      </c>
      <c r="C159" s="33">
        <v>5456</v>
      </c>
      <c r="D159" s="33">
        <v>34224</v>
      </c>
      <c r="E159" s="33"/>
      <c r="F159" s="33">
        <f>C159+D159</f>
        <v>39680</v>
      </c>
    </row>
    <row r="160" spans="1:6" ht="23.25" thickBot="1" x14ac:dyDescent="0.3">
      <c r="A160" s="39">
        <v>13</v>
      </c>
      <c r="B160" s="46" t="s">
        <v>19</v>
      </c>
      <c r="C160" s="33">
        <v>6200</v>
      </c>
      <c r="D160" s="33">
        <v>20460</v>
      </c>
      <c r="E160" s="33"/>
      <c r="F160" s="33">
        <f>E160+D160+C160</f>
        <v>26660</v>
      </c>
    </row>
    <row r="161" spans="1:6" ht="23.25" thickBot="1" x14ac:dyDescent="0.3">
      <c r="A161" s="39">
        <v>14</v>
      </c>
      <c r="B161" s="46" t="s">
        <v>20</v>
      </c>
      <c r="C161" s="33">
        <v>3968</v>
      </c>
      <c r="D161" s="33">
        <v>17484</v>
      </c>
      <c r="E161" s="33"/>
      <c r="F161" s="33">
        <f>C161+D161</f>
        <v>21452</v>
      </c>
    </row>
    <row r="162" spans="1:6" ht="34.5" thickBot="1" x14ac:dyDescent="0.3">
      <c r="A162" s="39">
        <v>15</v>
      </c>
      <c r="B162" s="46" t="s">
        <v>21</v>
      </c>
      <c r="C162" s="33">
        <v>4092</v>
      </c>
      <c r="D162" s="33">
        <v>27528</v>
      </c>
      <c r="E162" s="33"/>
      <c r="F162" s="33">
        <f>C162+D162</f>
        <v>31620</v>
      </c>
    </row>
    <row r="163" spans="1:6" ht="34.5" thickBot="1" x14ac:dyDescent="0.3">
      <c r="A163" s="39">
        <v>16</v>
      </c>
      <c r="B163" s="46" t="s">
        <v>22</v>
      </c>
      <c r="C163" s="33">
        <v>3844</v>
      </c>
      <c r="D163" s="33">
        <v>16740</v>
      </c>
      <c r="E163" s="33"/>
      <c r="F163" s="33">
        <f>C163+D163</f>
        <v>20584</v>
      </c>
    </row>
    <row r="164" spans="1:6" ht="34.5" thickBot="1" x14ac:dyDescent="0.3">
      <c r="A164" s="39">
        <v>17</v>
      </c>
      <c r="B164" s="46" t="s">
        <v>23</v>
      </c>
      <c r="C164" s="33">
        <v>10540</v>
      </c>
      <c r="D164" s="33">
        <v>70804</v>
      </c>
      <c r="E164" s="33"/>
      <c r="F164" s="33">
        <f>C164+D164</f>
        <v>81344</v>
      </c>
    </row>
    <row r="165" spans="1:6" x14ac:dyDescent="0.25">
      <c r="A165" s="65">
        <v>18</v>
      </c>
      <c r="B165" s="86" t="s">
        <v>24</v>
      </c>
      <c r="C165" s="112">
        <v>6696</v>
      </c>
      <c r="D165" s="112">
        <v>38812</v>
      </c>
      <c r="E165" s="112"/>
      <c r="F165" s="112">
        <f>C165+D165</f>
        <v>45508</v>
      </c>
    </row>
    <row r="166" spans="1:6" ht="30.75" customHeight="1" thickBot="1" x14ac:dyDescent="0.3">
      <c r="A166" s="66"/>
      <c r="B166" s="86"/>
      <c r="C166" s="112"/>
      <c r="D166" s="112"/>
      <c r="E166" s="112"/>
      <c r="F166" s="112"/>
    </row>
    <row r="167" spans="1:6" x14ac:dyDescent="0.25">
      <c r="A167" s="65">
        <v>19</v>
      </c>
      <c r="B167" s="86" t="s">
        <v>25</v>
      </c>
      <c r="C167" s="99">
        <v>3720</v>
      </c>
      <c r="D167" s="99">
        <v>8308</v>
      </c>
      <c r="E167" s="84"/>
      <c r="F167" s="84">
        <f>C167+D167</f>
        <v>12028</v>
      </c>
    </row>
    <row r="168" spans="1:6" ht="17.25" customHeight="1" thickBot="1" x14ac:dyDescent="0.3">
      <c r="A168" s="66"/>
      <c r="B168" s="86"/>
      <c r="C168" s="99"/>
      <c r="D168" s="99"/>
      <c r="E168" s="85"/>
      <c r="F168" s="85"/>
    </row>
    <row r="169" spans="1:6" x14ac:dyDescent="0.25">
      <c r="A169" s="77">
        <v>20</v>
      </c>
      <c r="B169" s="86" t="s">
        <v>26</v>
      </c>
      <c r="C169" s="84"/>
      <c r="D169" s="84">
        <v>18724</v>
      </c>
      <c r="E169" s="84"/>
      <c r="F169" s="84">
        <f>C169+D169</f>
        <v>18724</v>
      </c>
    </row>
    <row r="170" spans="1:6" x14ac:dyDescent="0.25">
      <c r="A170" s="78"/>
      <c r="B170" s="86"/>
      <c r="C170" s="85"/>
      <c r="D170" s="85"/>
      <c r="E170" s="85"/>
      <c r="F170" s="85"/>
    </row>
    <row r="171" spans="1:6" x14ac:dyDescent="0.25">
      <c r="A171" s="79">
        <v>21</v>
      </c>
      <c r="B171" s="83" t="s">
        <v>27</v>
      </c>
      <c r="C171" s="84">
        <v>3844</v>
      </c>
      <c r="D171" s="84">
        <v>21700</v>
      </c>
      <c r="E171" s="84"/>
      <c r="F171" s="84">
        <f>C171+D171</f>
        <v>25544</v>
      </c>
    </row>
    <row r="172" spans="1:6" ht="20.25" customHeight="1" x14ac:dyDescent="0.25">
      <c r="A172" s="80"/>
      <c r="B172" s="83"/>
      <c r="C172" s="85"/>
      <c r="D172" s="85"/>
      <c r="E172" s="85"/>
      <c r="F172" s="85"/>
    </row>
    <row r="173" spans="1:6" ht="33.75" x14ac:dyDescent="0.25">
      <c r="A173" s="11">
        <v>22</v>
      </c>
      <c r="B173" s="47" t="s">
        <v>28</v>
      </c>
      <c r="C173" s="33">
        <v>8184</v>
      </c>
      <c r="D173" s="33">
        <v>38440</v>
      </c>
      <c r="E173" s="33"/>
      <c r="F173" s="33">
        <f>C173+D173</f>
        <v>46624</v>
      </c>
    </row>
    <row r="174" spans="1:6" ht="27" customHeight="1" thickBot="1" x14ac:dyDescent="0.3">
      <c r="A174" s="12">
        <v>23</v>
      </c>
      <c r="B174" s="47" t="s">
        <v>29</v>
      </c>
      <c r="C174" s="33">
        <v>3844</v>
      </c>
      <c r="D174" s="33">
        <v>22692</v>
      </c>
      <c r="E174" s="45"/>
      <c r="F174" s="33">
        <f>C174+D174</f>
        <v>26536</v>
      </c>
    </row>
    <row r="175" spans="1:6" ht="34.5" thickBot="1" x14ac:dyDescent="0.3">
      <c r="A175" s="39">
        <v>24</v>
      </c>
      <c r="B175" s="47" t="s">
        <v>30</v>
      </c>
      <c r="C175" s="33">
        <v>7812</v>
      </c>
      <c r="D175" s="33">
        <v>31744</v>
      </c>
      <c r="E175" s="33"/>
      <c r="F175" s="33">
        <f>C175+D175</f>
        <v>39556</v>
      </c>
    </row>
    <row r="176" spans="1:6" ht="34.5" thickBot="1" x14ac:dyDescent="0.3">
      <c r="A176" s="39">
        <v>25</v>
      </c>
      <c r="B176" s="47" t="s">
        <v>31</v>
      </c>
      <c r="C176" s="33">
        <v>4092</v>
      </c>
      <c r="D176" s="33">
        <v>20336</v>
      </c>
      <c r="E176" s="45"/>
      <c r="F176" s="33">
        <v>24428</v>
      </c>
    </row>
    <row r="177" spans="1:6" ht="34.5" thickBot="1" x14ac:dyDescent="0.3">
      <c r="A177" s="39">
        <v>26</v>
      </c>
      <c r="B177" s="47" t="s">
        <v>32</v>
      </c>
      <c r="C177" s="33">
        <v>7068</v>
      </c>
      <c r="D177" s="33">
        <v>35588</v>
      </c>
      <c r="E177" s="33"/>
      <c r="F177" s="43">
        <v>42656</v>
      </c>
    </row>
    <row r="178" spans="1:6" x14ac:dyDescent="0.25">
      <c r="A178" s="65">
        <v>27</v>
      </c>
      <c r="B178" s="83" t="s">
        <v>33</v>
      </c>
      <c r="C178" s="84">
        <v>9548</v>
      </c>
      <c r="D178" s="84">
        <v>61256</v>
      </c>
      <c r="E178" s="84"/>
      <c r="F178" s="84">
        <v>70804</v>
      </c>
    </row>
    <row r="179" spans="1:6" ht="15.75" thickBot="1" x14ac:dyDescent="0.3">
      <c r="A179" s="66"/>
      <c r="B179" s="83"/>
      <c r="C179" s="85"/>
      <c r="D179" s="85"/>
      <c r="E179" s="85"/>
      <c r="F179" s="85"/>
    </row>
    <row r="180" spans="1:6" x14ac:dyDescent="0.25">
      <c r="A180" s="74">
        <v>28</v>
      </c>
      <c r="B180" s="83" t="s">
        <v>34</v>
      </c>
      <c r="C180" s="84">
        <v>5704</v>
      </c>
      <c r="D180" s="84">
        <v>31496</v>
      </c>
      <c r="E180" s="84"/>
      <c r="F180" s="84">
        <v>37200</v>
      </c>
    </row>
    <row r="181" spans="1:6" ht="24" customHeight="1" thickBot="1" x14ac:dyDescent="0.3">
      <c r="A181" s="75"/>
      <c r="B181" s="83"/>
      <c r="C181" s="85"/>
      <c r="D181" s="85"/>
      <c r="E181" s="85"/>
      <c r="F181" s="85"/>
    </row>
    <row r="182" spans="1:6" ht="33.75" x14ac:dyDescent="0.25">
      <c r="A182" s="11">
        <v>29</v>
      </c>
      <c r="B182" s="47" t="s">
        <v>35</v>
      </c>
      <c r="C182" s="33">
        <v>3720</v>
      </c>
      <c r="D182" s="33">
        <v>17732</v>
      </c>
      <c r="E182" s="33"/>
      <c r="F182" s="33">
        <v>21452</v>
      </c>
    </row>
    <row r="183" spans="1:6" ht="23.25" thickBot="1" x14ac:dyDescent="0.3">
      <c r="A183" s="39">
        <v>30</v>
      </c>
      <c r="B183" s="47" t="s">
        <v>36</v>
      </c>
      <c r="C183" s="44">
        <v>8308</v>
      </c>
      <c r="D183" s="44">
        <v>32612</v>
      </c>
      <c r="E183" s="33"/>
      <c r="F183" s="45">
        <v>40920</v>
      </c>
    </row>
    <row r="184" spans="1:6" ht="34.5" thickBot="1" x14ac:dyDescent="0.3">
      <c r="A184" s="39">
        <v>31</v>
      </c>
      <c r="B184" s="47" t="s">
        <v>37</v>
      </c>
      <c r="C184" s="44">
        <v>10292</v>
      </c>
      <c r="D184" s="44">
        <v>66960</v>
      </c>
      <c r="E184" s="44"/>
      <c r="F184" s="33">
        <v>77252</v>
      </c>
    </row>
    <row r="185" spans="1:6" ht="34.5" thickBot="1" x14ac:dyDescent="0.3">
      <c r="A185" s="39">
        <v>32</v>
      </c>
      <c r="B185" s="47" t="s">
        <v>38</v>
      </c>
      <c r="C185" s="44">
        <v>11036</v>
      </c>
      <c r="D185" s="44">
        <v>34224</v>
      </c>
      <c r="E185" s="44"/>
      <c r="F185" s="45">
        <v>45260</v>
      </c>
    </row>
    <row r="186" spans="1:6" ht="34.5" thickBot="1" x14ac:dyDescent="0.3">
      <c r="A186" s="39">
        <v>33</v>
      </c>
      <c r="B186" s="47" t="s">
        <v>39</v>
      </c>
      <c r="C186" s="44">
        <v>4092</v>
      </c>
      <c r="D186" s="44">
        <v>20460</v>
      </c>
      <c r="E186" s="33"/>
      <c r="F186" s="33">
        <v>24552</v>
      </c>
    </row>
    <row r="187" spans="1:6" ht="23.25" thickBot="1" x14ac:dyDescent="0.3">
      <c r="A187" s="39">
        <v>34</v>
      </c>
      <c r="B187" s="47" t="s">
        <v>40</v>
      </c>
      <c r="C187" s="44">
        <v>4092</v>
      </c>
      <c r="D187" s="44">
        <v>24428</v>
      </c>
      <c r="E187" s="33"/>
      <c r="F187" s="33">
        <v>28520</v>
      </c>
    </row>
    <row r="188" spans="1:6" ht="34.5" thickBot="1" x14ac:dyDescent="0.3">
      <c r="A188" s="39">
        <v>35</v>
      </c>
      <c r="B188" s="47" t="s">
        <v>41</v>
      </c>
      <c r="C188" s="44">
        <v>7440</v>
      </c>
      <c r="D188" s="44">
        <v>50220</v>
      </c>
      <c r="E188" s="44"/>
      <c r="F188" s="43">
        <v>57660</v>
      </c>
    </row>
    <row r="189" spans="1:6" x14ac:dyDescent="0.25">
      <c r="A189" s="65">
        <v>36</v>
      </c>
      <c r="B189" s="83" t="s">
        <v>42</v>
      </c>
      <c r="C189" s="84">
        <v>7688</v>
      </c>
      <c r="D189" s="84">
        <v>30380</v>
      </c>
      <c r="E189" s="84"/>
      <c r="F189" s="84">
        <v>38068</v>
      </c>
    </row>
    <row r="190" spans="1:6" ht="20.25" customHeight="1" thickBot="1" x14ac:dyDescent="0.3">
      <c r="A190" s="66"/>
      <c r="B190" s="83"/>
      <c r="C190" s="85"/>
      <c r="D190" s="85"/>
      <c r="E190" s="85"/>
      <c r="F190" s="85"/>
    </row>
    <row r="191" spans="1:6" x14ac:dyDescent="0.25">
      <c r="A191" s="65">
        <v>37</v>
      </c>
      <c r="B191" s="83" t="s">
        <v>43</v>
      </c>
      <c r="C191" s="112">
        <v>4216</v>
      </c>
      <c r="D191" s="112">
        <v>27280</v>
      </c>
      <c r="E191" s="84"/>
      <c r="F191" s="84">
        <v>31496</v>
      </c>
    </row>
    <row r="192" spans="1:6" ht="18.75" customHeight="1" x14ac:dyDescent="0.25">
      <c r="A192" s="76"/>
      <c r="B192" s="83"/>
      <c r="C192" s="112"/>
      <c r="D192" s="112"/>
      <c r="E192" s="85"/>
      <c r="F192" s="85"/>
    </row>
    <row r="193" spans="1:6" ht="34.5" thickBot="1" x14ac:dyDescent="0.3">
      <c r="A193" s="39">
        <v>38</v>
      </c>
      <c r="B193" s="47" t="s">
        <v>44</v>
      </c>
      <c r="C193" s="44">
        <v>6448</v>
      </c>
      <c r="D193" s="44">
        <v>33852</v>
      </c>
      <c r="E193" s="33"/>
      <c r="F193" s="33">
        <v>40300</v>
      </c>
    </row>
    <row r="194" spans="1:6" ht="34.5" thickBot="1" x14ac:dyDescent="0.3">
      <c r="A194" s="39">
        <v>39</v>
      </c>
      <c r="B194" s="47" t="s">
        <v>45</v>
      </c>
      <c r="C194" s="44">
        <v>4092</v>
      </c>
      <c r="D194" s="44">
        <v>23312</v>
      </c>
      <c r="E194" s="33"/>
      <c r="F194" s="45">
        <v>27404</v>
      </c>
    </row>
    <row r="195" spans="1:6" ht="34.5" thickBot="1" x14ac:dyDescent="0.3">
      <c r="A195" s="39">
        <v>40</v>
      </c>
      <c r="B195" s="47" t="s">
        <v>46</v>
      </c>
      <c r="C195" s="44">
        <v>3348</v>
      </c>
      <c r="D195" s="44">
        <v>38936</v>
      </c>
      <c r="E195" s="33"/>
      <c r="F195" s="33">
        <v>42284</v>
      </c>
    </row>
    <row r="196" spans="1:6" ht="34.5" thickBot="1" x14ac:dyDescent="0.3">
      <c r="A196" s="39">
        <v>41</v>
      </c>
      <c r="B196" s="47" t="s">
        <v>47</v>
      </c>
      <c r="C196" s="44">
        <v>5952</v>
      </c>
      <c r="D196" s="44">
        <v>18104</v>
      </c>
      <c r="E196" s="33"/>
      <c r="F196" s="33">
        <v>24056</v>
      </c>
    </row>
    <row r="197" spans="1:6" ht="23.25" thickBot="1" x14ac:dyDescent="0.3">
      <c r="A197" s="39">
        <v>42</v>
      </c>
      <c r="B197" s="47" t="s">
        <v>48</v>
      </c>
      <c r="C197" s="44">
        <v>8308</v>
      </c>
      <c r="D197" s="44">
        <v>35464</v>
      </c>
      <c r="E197" s="33"/>
      <c r="F197" s="33">
        <v>43772</v>
      </c>
    </row>
    <row r="198" spans="1:6" ht="23.25" thickBot="1" x14ac:dyDescent="0.3">
      <c r="A198" s="39">
        <v>43</v>
      </c>
      <c r="B198" s="47" t="s">
        <v>49</v>
      </c>
      <c r="C198" s="44">
        <v>1364</v>
      </c>
      <c r="D198" s="44">
        <v>8184</v>
      </c>
      <c r="E198" s="33"/>
      <c r="F198" s="33">
        <v>9548</v>
      </c>
    </row>
    <row r="199" spans="1:6" x14ac:dyDescent="0.25">
      <c r="A199" s="65">
        <v>44</v>
      </c>
      <c r="B199" s="83" t="s">
        <v>50</v>
      </c>
      <c r="C199" s="84">
        <v>3968</v>
      </c>
      <c r="D199" s="84">
        <v>16368</v>
      </c>
      <c r="E199" s="84"/>
      <c r="F199" s="84">
        <v>20336</v>
      </c>
    </row>
    <row r="200" spans="1:6" ht="18.75" customHeight="1" thickBot="1" x14ac:dyDescent="0.3">
      <c r="A200" s="66"/>
      <c r="B200" s="83"/>
      <c r="C200" s="85"/>
      <c r="D200" s="85"/>
      <c r="E200" s="85"/>
      <c r="F200" s="85"/>
    </row>
    <row r="201" spans="1:6" x14ac:dyDescent="0.25">
      <c r="A201" s="65">
        <v>45</v>
      </c>
      <c r="B201" s="83" t="s">
        <v>51</v>
      </c>
      <c r="C201" s="84">
        <v>2480</v>
      </c>
      <c r="D201" s="84">
        <v>9920</v>
      </c>
      <c r="E201" s="84"/>
      <c r="F201" s="84">
        <v>12400</v>
      </c>
    </row>
    <row r="202" spans="1:6" ht="18.75" customHeight="1" thickBot="1" x14ac:dyDescent="0.3">
      <c r="A202" s="66"/>
      <c r="B202" s="83"/>
      <c r="C202" s="85"/>
      <c r="D202" s="85"/>
      <c r="E202" s="85"/>
      <c r="F202" s="85"/>
    </row>
    <row r="203" spans="1:6" x14ac:dyDescent="0.25">
      <c r="A203" s="79">
        <v>46</v>
      </c>
      <c r="B203" s="83" t="s">
        <v>52</v>
      </c>
      <c r="C203" s="84">
        <v>2852</v>
      </c>
      <c r="D203" s="84">
        <v>6820</v>
      </c>
      <c r="E203" s="84"/>
      <c r="F203" s="84">
        <v>9672</v>
      </c>
    </row>
    <row r="204" spans="1:6" ht="18" customHeight="1" thickBot="1" x14ac:dyDescent="0.3">
      <c r="A204" s="80"/>
      <c r="B204" s="83"/>
      <c r="C204" s="85"/>
      <c r="D204" s="85"/>
      <c r="E204" s="85"/>
      <c r="F204" s="85"/>
    </row>
    <row r="205" spans="1:6" x14ac:dyDescent="0.25">
      <c r="A205" s="65">
        <v>47</v>
      </c>
      <c r="B205" s="83" t="s">
        <v>53</v>
      </c>
      <c r="C205" s="84">
        <v>6572</v>
      </c>
      <c r="D205" s="84">
        <v>25916</v>
      </c>
      <c r="E205" s="84"/>
      <c r="F205" s="84">
        <v>32488</v>
      </c>
    </row>
    <row r="206" spans="1:6" ht="21.75" customHeight="1" x14ac:dyDescent="0.25">
      <c r="A206" s="73"/>
      <c r="B206" s="83"/>
      <c r="C206" s="85"/>
      <c r="D206" s="85"/>
      <c r="E206" s="85"/>
      <c r="F206" s="85"/>
    </row>
    <row r="207" spans="1:6" ht="33.75" x14ac:dyDescent="0.25">
      <c r="A207" s="11">
        <v>48</v>
      </c>
      <c r="B207" s="47" t="s">
        <v>54</v>
      </c>
      <c r="C207" s="44">
        <v>3596</v>
      </c>
      <c r="D207" s="44">
        <v>17112</v>
      </c>
      <c r="E207" s="33"/>
      <c r="F207" s="33">
        <v>20708</v>
      </c>
    </row>
    <row r="208" spans="1:6" ht="34.5" thickBot="1" x14ac:dyDescent="0.3">
      <c r="A208" s="39">
        <v>49</v>
      </c>
      <c r="B208" s="47" t="s">
        <v>55</v>
      </c>
      <c r="C208" s="44">
        <v>8556</v>
      </c>
      <c r="D208" s="44">
        <v>31868</v>
      </c>
      <c r="E208" s="33"/>
      <c r="F208" s="33">
        <v>40424</v>
      </c>
    </row>
    <row r="209" spans="1:6" x14ac:dyDescent="0.25">
      <c r="A209" s="65">
        <v>50</v>
      </c>
      <c r="B209" s="83" t="s">
        <v>56</v>
      </c>
      <c r="C209" s="84">
        <v>4588</v>
      </c>
      <c r="D209" s="84">
        <v>26164</v>
      </c>
      <c r="E209" s="84"/>
      <c r="F209" s="84">
        <v>30752</v>
      </c>
    </row>
    <row r="210" spans="1:6" ht="18" customHeight="1" thickBot="1" x14ac:dyDescent="0.3">
      <c r="A210" s="66"/>
      <c r="B210" s="83"/>
      <c r="C210" s="85"/>
      <c r="D210" s="85"/>
      <c r="E210" s="85"/>
      <c r="F210" s="85"/>
    </row>
    <row r="211" spans="1:6" x14ac:dyDescent="0.25">
      <c r="A211" s="65">
        <v>51</v>
      </c>
      <c r="B211" s="83" t="s">
        <v>57</v>
      </c>
      <c r="C211" s="84">
        <v>2356</v>
      </c>
      <c r="D211" s="84">
        <v>8556</v>
      </c>
      <c r="E211" s="84"/>
      <c r="F211" s="84">
        <v>10912</v>
      </c>
    </row>
    <row r="212" spans="1:6" ht="15.75" thickBot="1" x14ac:dyDescent="0.3">
      <c r="A212" s="66"/>
      <c r="B212" s="83"/>
      <c r="C212" s="85"/>
      <c r="D212" s="85"/>
      <c r="E212" s="85"/>
      <c r="F212" s="85"/>
    </row>
    <row r="213" spans="1:6" ht="23.25" thickBot="1" x14ac:dyDescent="0.3">
      <c r="A213" s="39">
        <v>52</v>
      </c>
      <c r="B213" s="47" t="s">
        <v>58</v>
      </c>
      <c r="C213" s="33">
        <v>3224</v>
      </c>
      <c r="D213" s="44">
        <v>26412</v>
      </c>
      <c r="E213" s="44"/>
      <c r="F213" s="33">
        <v>29636</v>
      </c>
    </row>
    <row r="214" spans="1:6" x14ac:dyDescent="0.25">
      <c r="A214" s="65">
        <v>53</v>
      </c>
      <c r="B214" s="83" t="s">
        <v>59</v>
      </c>
      <c r="C214" s="84">
        <v>4216</v>
      </c>
      <c r="D214" s="84">
        <v>16368</v>
      </c>
      <c r="E214" s="84">
        <v>1488</v>
      </c>
      <c r="F214" s="84">
        <v>22072</v>
      </c>
    </row>
    <row r="215" spans="1:6" ht="15.75" thickBot="1" x14ac:dyDescent="0.3">
      <c r="A215" s="66"/>
      <c r="B215" s="83"/>
      <c r="C215" s="85"/>
      <c r="D215" s="85"/>
      <c r="E215" s="85"/>
      <c r="F215" s="85"/>
    </row>
    <row r="216" spans="1:6" x14ac:dyDescent="0.25">
      <c r="A216" s="65">
        <v>54</v>
      </c>
      <c r="B216" s="83" t="s">
        <v>60</v>
      </c>
      <c r="C216" s="84">
        <v>7316</v>
      </c>
      <c r="D216" s="84">
        <v>37696</v>
      </c>
      <c r="E216" s="84"/>
      <c r="F216" s="84">
        <v>45012</v>
      </c>
    </row>
    <row r="217" spans="1:6" ht="23.25" customHeight="1" thickBot="1" x14ac:dyDescent="0.3">
      <c r="A217" s="66"/>
      <c r="B217" s="83"/>
      <c r="C217" s="85"/>
      <c r="D217" s="85"/>
      <c r="E217" s="85"/>
      <c r="F217" s="85"/>
    </row>
    <row r="218" spans="1:6" x14ac:dyDescent="0.25">
      <c r="A218" s="65">
        <v>55</v>
      </c>
      <c r="B218" s="83" t="s">
        <v>61</v>
      </c>
      <c r="C218" s="84">
        <v>4340</v>
      </c>
      <c r="D218" s="84">
        <v>33356</v>
      </c>
      <c r="E218" s="84">
        <v>2108</v>
      </c>
      <c r="F218" s="84">
        <v>39804</v>
      </c>
    </row>
    <row r="219" spans="1:6" x14ac:dyDescent="0.25">
      <c r="A219" s="76"/>
      <c r="B219" s="83"/>
      <c r="C219" s="85"/>
      <c r="D219" s="85"/>
      <c r="E219" s="85"/>
      <c r="F219" s="85"/>
    </row>
    <row r="220" spans="1:6" ht="34.5" thickBot="1" x14ac:dyDescent="0.3">
      <c r="A220" s="39">
        <v>56</v>
      </c>
      <c r="B220" s="47" t="s">
        <v>62</v>
      </c>
      <c r="C220" s="33">
        <v>10044</v>
      </c>
      <c r="D220" s="33">
        <v>41292</v>
      </c>
      <c r="E220" s="33"/>
      <c r="F220" s="33">
        <v>51336</v>
      </c>
    </row>
    <row r="221" spans="1:6" ht="23.25" thickBot="1" x14ac:dyDescent="0.3">
      <c r="A221" s="39">
        <v>57</v>
      </c>
      <c r="B221" s="47" t="s">
        <v>63</v>
      </c>
      <c r="C221" s="33">
        <v>9920</v>
      </c>
      <c r="D221" s="33">
        <v>56792</v>
      </c>
      <c r="E221" s="33"/>
      <c r="F221" s="33">
        <v>66712</v>
      </c>
    </row>
    <row r="222" spans="1:6" ht="34.5" thickBot="1" x14ac:dyDescent="0.3">
      <c r="A222" s="39">
        <v>58</v>
      </c>
      <c r="B222" s="47" t="s">
        <v>64</v>
      </c>
      <c r="C222" s="33">
        <v>12772</v>
      </c>
      <c r="D222" s="33">
        <v>39556</v>
      </c>
      <c r="E222" s="33"/>
      <c r="F222" s="44">
        <v>52328</v>
      </c>
    </row>
    <row r="223" spans="1:6" ht="34.5" thickBot="1" x14ac:dyDescent="0.3">
      <c r="A223" s="39">
        <v>59</v>
      </c>
      <c r="B223" s="47" t="s">
        <v>65</v>
      </c>
      <c r="C223" s="33">
        <v>3844</v>
      </c>
      <c r="D223" s="33">
        <v>16368</v>
      </c>
      <c r="E223" s="33"/>
      <c r="F223" s="43">
        <v>20212</v>
      </c>
    </row>
    <row r="224" spans="1:6" ht="34.5" thickBot="1" x14ac:dyDescent="0.3">
      <c r="A224" s="39">
        <v>60</v>
      </c>
      <c r="B224" s="47" t="s">
        <v>66</v>
      </c>
      <c r="C224" s="33">
        <v>3100</v>
      </c>
      <c r="D224" s="33">
        <v>18724</v>
      </c>
      <c r="E224" s="33"/>
      <c r="F224" s="33">
        <v>21824</v>
      </c>
    </row>
    <row r="225" spans="1:6" ht="34.5" thickBot="1" x14ac:dyDescent="0.3">
      <c r="A225" s="39">
        <v>61</v>
      </c>
      <c r="B225" s="47" t="s">
        <v>67</v>
      </c>
      <c r="C225" s="33">
        <v>7564</v>
      </c>
      <c r="D225" s="33">
        <v>48608</v>
      </c>
      <c r="E225" s="33"/>
      <c r="F225" s="44">
        <v>56172</v>
      </c>
    </row>
    <row r="226" spans="1:6" x14ac:dyDescent="0.25">
      <c r="A226" s="65">
        <v>62</v>
      </c>
      <c r="B226" s="83" t="s">
        <v>68</v>
      </c>
      <c r="C226" s="84">
        <v>3844</v>
      </c>
      <c r="D226" s="84">
        <v>25048</v>
      </c>
      <c r="E226" s="84"/>
      <c r="F226" s="84">
        <v>28892</v>
      </c>
    </row>
    <row r="227" spans="1:6" ht="24" customHeight="1" x14ac:dyDescent="0.25">
      <c r="A227" s="76"/>
      <c r="B227" s="83"/>
      <c r="C227" s="85"/>
      <c r="D227" s="85"/>
      <c r="E227" s="85"/>
      <c r="F227" s="85"/>
    </row>
    <row r="228" spans="1:6" ht="34.5" thickBot="1" x14ac:dyDescent="0.3">
      <c r="A228" s="39">
        <v>63</v>
      </c>
      <c r="B228" s="47" t="s">
        <v>69</v>
      </c>
      <c r="C228" s="33">
        <v>5952</v>
      </c>
      <c r="D228" s="33">
        <v>29388</v>
      </c>
      <c r="E228" s="33">
        <v>3100</v>
      </c>
      <c r="F228" s="33">
        <v>38440</v>
      </c>
    </row>
    <row r="229" spans="1:6" x14ac:dyDescent="0.25">
      <c r="A229" s="65">
        <v>64</v>
      </c>
      <c r="B229" s="83" t="s">
        <v>70</v>
      </c>
      <c r="C229" s="84">
        <v>8928</v>
      </c>
      <c r="D229" s="84">
        <v>50220</v>
      </c>
      <c r="E229" s="84"/>
      <c r="F229" s="84">
        <v>59148</v>
      </c>
    </row>
    <row r="230" spans="1:6" ht="20.25" customHeight="1" thickBot="1" x14ac:dyDescent="0.3">
      <c r="A230" s="66"/>
      <c r="B230" s="83"/>
      <c r="C230" s="85"/>
      <c r="D230" s="85"/>
      <c r="E230" s="85"/>
      <c r="F230" s="85"/>
    </row>
    <row r="231" spans="1:6" ht="34.5" thickBot="1" x14ac:dyDescent="0.3">
      <c r="A231" s="39">
        <v>65</v>
      </c>
      <c r="B231" s="47" t="s">
        <v>71</v>
      </c>
      <c r="C231" s="33">
        <v>10416</v>
      </c>
      <c r="D231" s="33">
        <v>44144</v>
      </c>
      <c r="E231" s="45"/>
      <c r="F231" s="33">
        <v>54560</v>
      </c>
    </row>
    <row r="232" spans="1:6" ht="23.25" thickBot="1" x14ac:dyDescent="0.3">
      <c r="A232" s="39">
        <v>66</v>
      </c>
      <c r="B232" s="47" t="s">
        <v>72</v>
      </c>
      <c r="C232" s="33">
        <v>4340</v>
      </c>
      <c r="D232" s="33">
        <v>25544</v>
      </c>
      <c r="E232" s="33"/>
      <c r="F232" s="33">
        <v>29884</v>
      </c>
    </row>
    <row r="233" spans="1:6" ht="23.25" thickBot="1" x14ac:dyDescent="0.3">
      <c r="A233" s="39">
        <v>67</v>
      </c>
      <c r="B233" s="47" t="s">
        <v>73</v>
      </c>
      <c r="C233" s="33">
        <v>2976</v>
      </c>
      <c r="D233" s="33">
        <v>15004</v>
      </c>
      <c r="E233" s="33"/>
      <c r="F233" s="33">
        <v>17980</v>
      </c>
    </row>
    <row r="234" spans="1:6" ht="34.5" thickBot="1" x14ac:dyDescent="0.3">
      <c r="A234" s="39">
        <v>68</v>
      </c>
      <c r="B234" s="47" t="s">
        <v>74</v>
      </c>
      <c r="C234" s="33">
        <v>4836</v>
      </c>
      <c r="D234" s="33">
        <v>16244</v>
      </c>
      <c r="E234" s="43"/>
      <c r="F234" s="33">
        <v>21080</v>
      </c>
    </row>
    <row r="235" spans="1:6" ht="34.5" thickBot="1" x14ac:dyDescent="0.3">
      <c r="A235" s="39">
        <v>69</v>
      </c>
      <c r="B235" s="47" t="s">
        <v>75</v>
      </c>
      <c r="C235" s="33">
        <v>3968</v>
      </c>
      <c r="D235" s="33">
        <v>17236</v>
      </c>
      <c r="E235" s="43"/>
      <c r="F235" s="43">
        <v>21204</v>
      </c>
    </row>
    <row r="236" spans="1:6" x14ac:dyDescent="0.25">
      <c r="A236" s="65">
        <v>70</v>
      </c>
      <c r="B236" s="83" t="s">
        <v>76</v>
      </c>
      <c r="C236" s="84">
        <v>9052</v>
      </c>
      <c r="D236" s="84">
        <v>40548</v>
      </c>
      <c r="E236" s="84"/>
      <c r="F236" s="84">
        <v>49600</v>
      </c>
    </row>
    <row r="237" spans="1:6" ht="15.75" thickBot="1" x14ac:dyDescent="0.3">
      <c r="A237" s="66"/>
      <c r="B237" s="83"/>
      <c r="C237" s="85"/>
      <c r="D237" s="85"/>
      <c r="E237" s="85"/>
      <c r="F237" s="85"/>
    </row>
    <row r="238" spans="1:6" ht="34.5" thickBot="1" x14ac:dyDescent="0.3">
      <c r="A238" s="39">
        <v>71</v>
      </c>
      <c r="B238" s="47" t="s">
        <v>77</v>
      </c>
      <c r="C238" s="33">
        <v>11408</v>
      </c>
      <c r="D238" s="33">
        <v>74152</v>
      </c>
      <c r="E238" s="33"/>
      <c r="F238" s="33">
        <v>85560</v>
      </c>
    </row>
    <row r="239" spans="1:6" ht="23.25" thickBot="1" x14ac:dyDescent="0.3">
      <c r="A239" s="39">
        <v>72</v>
      </c>
      <c r="B239" s="47" t="s">
        <v>78</v>
      </c>
      <c r="C239" s="33">
        <v>3100</v>
      </c>
      <c r="D239" s="33">
        <v>15872</v>
      </c>
      <c r="E239" s="33"/>
      <c r="F239" s="45">
        <v>18972</v>
      </c>
    </row>
    <row r="240" spans="1:6" ht="23.25" thickBot="1" x14ac:dyDescent="0.3">
      <c r="A240" s="39">
        <v>73</v>
      </c>
      <c r="B240" s="47" t="s">
        <v>79</v>
      </c>
      <c r="C240" s="33">
        <v>5332</v>
      </c>
      <c r="D240" s="33">
        <v>18228</v>
      </c>
      <c r="E240" s="33"/>
      <c r="F240" s="33">
        <v>23560</v>
      </c>
    </row>
    <row r="241" spans="1:6" ht="23.25" thickBot="1" x14ac:dyDescent="0.3">
      <c r="A241" s="39">
        <v>74</v>
      </c>
      <c r="B241" s="47" t="s">
        <v>80</v>
      </c>
      <c r="C241" s="33">
        <v>14012</v>
      </c>
      <c r="D241" s="33">
        <v>66588</v>
      </c>
      <c r="E241" s="33"/>
      <c r="F241" s="45">
        <v>80600</v>
      </c>
    </row>
    <row r="242" spans="1:6" x14ac:dyDescent="0.25">
      <c r="A242" s="65">
        <v>75</v>
      </c>
      <c r="B242" s="83" t="s">
        <v>81</v>
      </c>
      <c r="C242" s="84">
        <v>3968</v>
      </c>
      <c r="D242" s="84">
        <v>17236</v>
      </c>
      <c r="E242" s="84"/>
      <c r="F242" s="107">
        <v>21204</v>
      </c>
    </row>
    <row r="243" spans="1:6" ht="15.75" thickBot="1" x14ac:dyDescent="0.3">
      <c r="A243" s="66"/>
      <c r="B243" s="83"/>
      <c r="C243" s="85"/>
      <c r="D243" s="85"/>
      <c r="E243" s="85"/>
      <c r="F243" s="108"/>
    </row>
    <row r="244" spans="1:6" x14ac:dyDescent="0.25">
      <c r="A244" s="65">
        <v>76</v>
      </c>
      <c r="B244" s="83" t="s">
        <v>82</v>
      </c>
      <c r="C244" s="84">
        <v>7936</v>
      </c>
      <c r="D244" s="84">
        <v>25792</v>
      </c>
      <c r="E244" s="84"/>
      <c r="F244" s="84">
        <v>33728</v>
      </c>
    </row>
    <row r="245" spans="1:6" x14ac:dyDescent="0.25">
      <c r="A245" s="73"/>
      <c r="B245" s="83"/>
      <c r="C245" s="99"/>
      <c r="D245" s="99"/>
      <c r="E245" s="85"/>
      <c r="F245" s="85"/>
    </row>
    <row r="246" spans="1:6" ht="0.75" customHeight="1" thickBot="1" x14ac:dyDescent="0.3">
      <c r="A246" s="66"/>
      <c r="B246" s="83"/>
      <c r="C246" s="85"/>
      <c r="D246" s="85"/>
      <c r="E246" s="43"/>
      <c r="F246" s="84">
        <v>21576</v>
      </c>
    </row>
    <row r="247" spans="1:6" x14ac:dyDescent="0.25">
      <c r="A247" s="65">
        <v>77</v>
      </c>
      <c r="B247" s="83" t="s">
        <v>83</v>
      </c>
      <c r="C247" s="84">
        <v>4836</v>
      </c>
      <c r="D247" s="84">
        <v>16740</v>
      </c>
      <c r="E247" s="84"/>
      <c r="F247" s="99"/>
    </row>
    <row r="248" spans="1:6" ht="19.5" customHeight="1" thickBot="1" x14ac:dyDescent="0.3">
      <c r="A248" s="66"/>
      <c r="B248" s="83"/>
      <c r="C248" s="85"/>
      <c r="D248" s="85"/>
      <c r="E248" s="85"/>
      <c r="F248" s="85"/>
    </row>
    <row r="249" spans="1:6" x14ac:dyDescent="0.25">
      <c r="A249" s="65">
        <v>78</v>
      </c>
      <c r="B249" s="83" t="s">
        <v>84</v>
      </c>
      <c r="C249" s="84">
        <v>3844</v>
      </c>
      <c r="D249" s="84">
        <v>20956</v>
      </c>
      <c r="E249" s="84"/>
      <c r="F249" s="84">
        <v>24800</v>
      </c>
    </row>
    <row r="250" spans="1:6" x14ac:dyDescent="0.25">
      <c r="A250" s="76"/>
      <c r="B250" s="83"/>
      <c r="C250" s="85"/>
      <c r="D250" s="85"/>
      <c r="E250" s="85"/>
      <c r="F250" s="85"/>
    </row>
    <row r="251" spans="1:6" ht="33.75" x14ac:dyDescent="0.25">
      <c r="A251" s="11">
        <v>79</v>
      </c>
      <c r="B251" s="47" t="s">
        <v>85</v>
      </c>
      <c r="C251" s="33">
        <v>9796</v>
      </c>
      <c r="D251" s="33">
        <v>38192</v>
      </c>
      <c r="E251" s="33"/>
      <c r="F251" s="33">
        <v>47988</v>
      </c>
    </row>
    <row r="252" spans="1:6" ht="23.25" thickBot="1" x14ac:dyDescent="0.3">
      <c r="A252" s="39">
        <v>80</v>
      </c>
      <c r="B252" s="47" t="s">
        <v>86</v>
      </c>
      <c r="C252" s="33">
        <v>8308</v>
      </c>
      <c r="D252" s="33">
        <v>37200</v>
      </c>
      <c r="E252" s="44"/>
      <c r="F252" s="33">
        <v>45508</v>
      </c>
    </row>
    <row r="253" spans="1:6" ht="34.5" thickBot="1" x14ac:dyDescent="0.3">
      <c r="A253" s="39">
        <v>81</v>
      </c>
      <c r="B253" s="47" t="s">
        <v>87</v>
      </c>
      <c r="C253" s="33">
        <v>5084</v>
      </c>
      <c r="D253" s="33">
        <v>22568</v>
      </c>
      <c r="E253" s="33"/>
      <c r="F253" s="33">
        <v>27652</v>
      </c>
    </row>
    <row r="254" spans="1:6" ht="23.25" thickBot="1" x14ac:dyDescent="0.3">
      <c r="A254" s="39">
        <v>82</v>
      </c>
      <c r="B254" s="47" t="s">
        <v>88</v>
      </c>
      <c r="C254" s="33">
        <v>7068</v>
      </c>
      <c r="D254" s="33">
        <v>29760</v>
      </c>
      <c r="E254" s="33"/>
      <c r="F254" s="33">
        <v>36828</v>
      </c>
    </row>
    <row r="255" spans="1:6" ht="34.5" thickBot="1" x14ac:dyDescent="0.3">
      <c r="A255" s="39">
        <v>83</v>
      </c>
      <c r="B255" s="47" t="s">
        <v>89</v>
      </c>
      <c r="C255" s="33">
        <v>4712</v>
      </c>
      <c r="D255" s="33">
        <v>22444</v>
      </c>
      <c r="E255" s="33"/>
      <c r="F255" s="33">
        <v>27156</v>
      </c>
    </row>
    <row r="256" spans="1:6" ht="23.25" thickBot="1" x14ac:dyDescent="0.3">
      <c r="A256" s="39">
        <v>84</v>
      </c>
      <c r="B256" s="47" t="s">
        <v>90</v>
      </c>
      <c r="C256" s="33">
        <v>8184</v>
      </c>
      <c r="D256" s="33">
        <v>41788</v>
      </c>
      <c r="E256" s="33"/>
      <c r="F256" s="33">
        <v>49972</v>
      </c>
    </row>
    <row r="257" spans="1:6" ht="34.5" thickBot="1" x14ac:dyDescent="0.3">
      <c r="A257" s="39">
        <v>85</v>
      </c>
      <c r="B257" s="47" t="s">
        <v>91</v>
      </c>
      <c r="C257" s="33">
        <v>11284</v>
      </c>
      <c r="D257" s="33">
        <v>25668</v>
      </c>
      <c r="E257" s="33"/>
      <c r="F257" s="43">
        <v>36952</v>
      </c>
    </row>
    <row r="258" spans="1:6" ht="23.25" thickBot="1" x14ac:dyDescent="0.3">
      <c r="A258" s="39">
        <v>86</v>
      </c>
      <c r="B258" s="47" t="s">
        <v>92</v>
      </c>
      <c r="C258" s="33">
        <v>13144</v>
      </c>
      <c r="D258" s="33">
        <v>45632</v>
      </c>
      <c r="E258" s="33"/>
      <c r="F258" s="43">
        <v>58776</v>
      </c>
    </row>
    <row r="259" spans="1:6" ht="34.5" thickBot="1" x14ac:dyDescent="0.3">
      <c r="A259" s="39">
        <v>87</v>
      </c>
      <c r="B259" s="46" t="s">
        <v>93</v>
      </c>
      <c r="C259" s="33">
        <v>5084</v>
      </c>
      <c r="D259" s="33">
        <v>51584</v>
      </c>
      <c r="E259" s="33"/>
      <c r="F259" s="33">
        <v>56668</v>
      </c>
    </row>
    <row r="260" spans="1:6" ht="34.5" thickBot="1" x14ac:dyDescent="0.3">
      <c r="A260" s="39">
        <v>88</v>
      </c>
      <c r="B260" s="46" t="s">
        <v>94</v>
      </c>
      <c r="C260" s="33">
        <v>6076</v>
      </c>
      <c r="D260" s="33">
        <v>30876</v>
      </c>
      <c r="E260" s="33"/>
      <c r="F260" s="33">
        <v>36952</v>
      </c>
    </row>
    <row r="261" spans="1:6" ht="34.5" thickBot="1" x14ac:dyDescent="0.3">
      <c r="A261" s="39">
        <v>89</v>
      </c>
      <c r="B261" s="46" t="s">
        <v>95</v>
      </c>
      <c r="C261" s="33">
        <v>2480</v>
      </c>
      <c r="D261" s="33">
        <v>7440</v>
      </c>
      <c r="E261" s="33"/>
      <c r="F261" s="43">
        <v>9920</v>
      </c>
    </row>
    <row r="262" spans="1:6" ht="23.25" thickBot="1" x14ac:dyDescent="0.3">
      <c r="A262" s="39">
        <v>90</v>
      </c>
      <c r="B262" s="46" t="s">
        <v>96</v>
      </c>
      <c r="C262" s="33">
        <v>2232</v>
      </c>
      <c r="D262" s="33">
        <v>12524</v>
      </c>
      <c r="E262" s="33"/>
      <c r="F262" s="43">
        <v>14756</v>
      </c>
    </row>
    <row r="263" spans="1:6" ht="23.25" thickBot="1" x14ac:dyDescent="0.3">
      <c r="A263" s="39">
        <v>91</v>
      </c>
      <c r="B263" s="46" t="s">
        <v>97</v>
      </c>
      <c r="C263" s="33">
        <v>4216</v>
      </c>
      <c r="D263" s="33">
        <v>18972</v>
      </c>
      <c r="E263" s="33"/>
      <c r="F263" s="33">
        <v>23188</v>
      </c>
    </row>
    <row r="264" spans="1:6" x14ac:dyDescent="0.25">
      <c r="A264" s="65">
        <v>92</v>
      </c>
      <c r="B264" s="86" t="s">
        <v>98</v>
      </c>
      <c r="C264" s="84">
        <v>8060</v>
      </c>
      <c r="D264" s="84">
        <v>31868</v>
      </c>
      <c r="E264" s="84"/>
      <c r="F264" s="84">
        <v>39928</v>
      </c>
    </row>
    <row r="265" spans="1:6" ht="15.75" thickBot="1" x14ac:dyDescent="0.3">
      <c r="A265" s="66"/>
      <c r="B265" s="86"/>
      <c r="C265" s="85"/>
      <c r="D265" s="85"/>
      <c r="E265" s="85"/>
      <c r="F265" s="85"/>
    </row>
    <row r="266" spans="1:6" x14ac:dyDescent="0.25">
      <c r="A266" s="65">
        <v>93</v>
      </c>
      <c r="B266" s="86" t="s">
        <v>99</v>
      </c>
      <c r="C266" s="84">
        <v>2852</v>
      </c>
      <c r="D266" s="84">
        <v>10788</v>
      </c>
      <c r="E266" s="84"/>
      <c r="F266" s="84">
        <v>13640</v>
      </c>
    </row>
    <row r="267" spans="1:6" ht="15.75" thickBot="1" x14ac:dyDescent="0.3">
      <c r="A267" s="66"/>
      <c r="B267" s="86"/>
      <c r="C267" s="85"/>
      <c r="D267" s="85"/>
      <c r="E267" s="85"/>
      <c r="F267" s="85"/>
    </row>
    <row r="268" spans="1:6" x14ac:dyDescent="0.25">
      <c r="A268" s="65">
        <v>94</v>
      </c>
      <c r="B268" s="86" t="s">
        <v>100</v>
      </c>
      <c r="C268" s="84">
        <v>4588</v>
      </c>
      <c r="D268" s="84">
        <v>18352</v>
      </c>
      <c r="E268" s="84">
        <v>2604</v>
      </c>
      <c r="F268" s="84">
        <v>25544</v>
      </c>
    </row>
    <row r="269" spans="1:6" x14ac:dyDescent="0.25">
      <c r="A269" s="73"/>
      <c r="B269" s="86"/>
      <c r="C269" s="85"/>
      <c r="D269" s="85"/>
      <c r="E269" s="85"/>
      <c r="F269" s="85"/>
    </row>
    <row r="270" spans="1:6" ht="33.75" x14ac:dyDescent="0.25">
      <c r="A270" s="11">
        <v>95</v>
      </c>
      <c r="B270" s="46" t="s">
        <v>102</v>
      </c>
      <c r="C270" s="33">
        <v>7068</v>
      </c>
      <c r="D270" s="33">
        <v>32240</v>
      </c>
      <c r="E270" s="33"/>
      <c r="F270" s="33">
        <v>39308</v>
      </c>
    </row>
    <row r="271" spans="1:6" ht="33.75" x14ac:dyDescent="0.25">
      <c r="A271" s="14">
        <v>96</v>
      </c>
      <c r="B271" s="46" t="s">
        <v>103</v>
      </c>
      <c r="C271" s="33">
        <v>4092</v>
      </c>
      <c r="D271" s="33">
        <v>17608</v>
      </c>
      <c r="E271" s="33"/>
      <c r="F271" s="33">
        <v>21700</v>
      </c>
    </row>
    <row r="272" spans="1:6" ht="34.5" thickBot="1" x14ac:dyDescent="0.3">
      <c r="A272" s="39">
        <v>97</v>
      </c>
      <c r="B272" s="46" t="s">
        <v>101</v>
      </c>
      <c r="C272" s="33">
        <v>12400</v>
      </c>
      <c r="D272" s="33">
        <v>39308</v>
      </c>
      <c r="E272" s="33"/>
      <c r="F272" s="43">
        <v>51708</v>
      </c>
    </row>
    <row r="273" spans="1:6" ht="15.75" thickBot="1" x14ac:dyDescent="0.3">
      <c r="A273" s="15"/>
      <c r="B273" s="32" t="s">
        <v>4</v>
      </c>
      <c r="C273" s="36">
        <f>SUM(C143:C272)</f>
        <v>547212</v>
      </c>
      <c r="D273" s="36">
        <f t="shared" ref="D273" si="14">SUM(D143:D272)</f>
        <v>2749080</v>
      </c>
      <c r="E273" s="33">
        <v>10540</v>
      </c>
      <c r="F273" s="33">
        <v>3306832</v>
      </c>
    </row>
    <row r="274" spans="1:6" x14ac:dyDescent="0.25">
      <c r="B274" s="51" t="s">
        <v>124</v>
      </c>
      <c r="C274" s="51"/>
      <c r="D274" s="51"/>
      <c r="E274" s="51"/>
      <c r="F274" s="51"/>
    </row>
    <row r="275" spans="1:6" ht="33.75" x14ac:dyDescent="0.25">
      <c r="A275" s="41">
        <v>1</v>
      </c>
      <c r="B275" s="46" t="s">
        <v>7</v>
      </c>
      <c r="C275" s="33"/>
      <c r="D275" s="33">
        <v>12400</v>
      </c>
      <c r="E275" s="33"/>
      <c r="F275" s="33">
        <f t="shared" ref="F275:F279" si="15">C275+D275</f>
        <v>12400</v>
      </c>
    </row>
    <row r="276" spans="1:6" ht="33.75" x14ac:dyDescent="0.25">
      <c r="A276" s="42">
        <v>2</v>
      </c>
      <c r="B276" s="46" t="s">
        <v>8</v>
      </c>
      <c r="C276" s="33">
        <v>2852</v>
      </c>
      <c r="D276" s="33">
        <v>26660</v>
      </c>
      <c r="E276" s="33"/>
      <c r="F276" s="33">
        <f t="shared" si="15"/>
        <v>29512</v>
      </c>
    </row>
    <row r="277" spans="1:6" ht="34.5" thickBot="1" x14ac:dyDescent="0.3">
      <c r="A277" s="39">
        <v>3</v>
      </c>
      <c r="B277" s="46" t="s">
        <v>9</v>
      </c>
      <c r="C277" s="33">
        <v>6324</v>
      </c>
      <c r="D277" s="33">
        <v>28768</v>
      </c>
      <c r="E277" s="33"/>
      <c r="F277" s="33">
        <f t="shared" si="15"/>
        <v>35092</v>
      </c>
    </row>
    <row r="278" spans="1:6" ht="23.25" thickBot="1" x14ac:dyDescent="0.3">
      <c r="A278" s="39">
        <v>4</v>
      </c>
      <c r="B278" s="46" t="s">
        <v>10</v>
      </c>
      <c r="C278" s="33"/>
      <c r="D278" s="33">
        <v>47740</v>
      </c>
      <c r="E278" s="33"/>
      <c r="F278" s="33">
        <f t="shared" si="15"/>
        <v>47740</v>
      </c>
    </row>
    <row r="279" spans="1:6" ht="15" customHeight="1" x14ac:dyDescent="0.25">
      <c r="A279" s="65">
        <v>5</v>
      </c>
      <c r="B279" s="86" t="s">
        <v>11</v>
      </c>
      <c r="C279" s="84">
        <v>6696</v>
      </c>
      <c r="D279" s="84">
        <v>36580</v>
      </c>
      <c r="E279" s="84"/>
      <c r="F279" s="84">
        <f t="shared" si="15"/>
        <v>43276</v>
      </c>
    </row>
    <row r="280" spans="1:6" ht="15.75" thickBot="1" x14ac:dyDescent="0.3">
      <c r="A280" s="66"/>
      <c r="B280" s="86"/>
      <c r="C280" s="85"/>
      <c r="D280" s="85"/>
      <c r="E280" s="85"/>
      <c r="F280" s="85"/>
    </row>
    <row r="281" spans="1:6" ht="15" customHeight="1" x14ac:dyDescent="0.25">
      <c r="A281" s="65">
        <v>6</v>
      </c>
      <c r="B281" s="86" t="s">
        <v>12</v>
      </c>
      <c r="C281" s="84">
        <v>1984</v>
      </c>
      <c r="D281" s="84">
        <v>18848</v>
      </c>
      <c r="E281" s="84"/>
      <c r="F281" s="84">
        <f>C281+D281</f>
        <v>20832</v>
      </c>
    </row>
    <row r="282" spans="1:6" x14ac:dyDescent="0.25">
      <c r="A282" s="73"/>
      <c r="B282" s="86"/>
      <c r="C282" s="99"/>
      <c r="D282" s="99"/>
      <c r="E282" s="99"/>
      <c r="F282" s="99"/>
    </row>
    <row r="283" spans="1:6" x14ac:dyDescent="0.25">
      <c r="A283" s="76"/>
      <c r="B283" s="86"/>
      <c r="C283" s="85"/>
      <c r="D283" s="85"/>
      <c r="E283" s="85"/>
      <c r="F283" s="85"/>
    </row>
    <row r="284" spans="1:6" ht="15" customHeight="1" x14ac:dyDescent="0.25">
      <c r="A284" s="68">
        <v>7</v>
      </c>
      <c r="B284" s="86" t="s">
        <v>13</v>
      </c>
      <c r="C284" s="84"/>
      <c r="D284" s="84">
        <v>8432</v>
      </c>
      <c r="E284" s="84"/>
      <c r="F284" s="84">
        <f>C284+D284</f>
        <v>8432</v>
      </c>
    </row>
    <row r="285" spans="1:6" x14ac:dyDescent="0.25">
      <c r="A285" s="68"/>
      <c r="B285" s="86"/>
      <c r="C285" s="99"/>
      <c r="D285" s="99"/>
      <c r="E285" s="99"/>
      <c r="F285" s="99"/>
    </row>
    <row r="286" spans="1:6" x14ac:dyDescent="0.25">
      <c r="A286" s="68"/>
      <c r="B286" s="86"/>
      <c r="C286" s="85"/>
      <c r="D286" s="85"/>
      <c r="E286" s="85"/>
      <c r="F286" s="85"/>
    </row>
    <row r="287" spans="1:6" ht="22.5" x14ac:dyDescent="0.25">
      <c r="A287" s="11">
        <v>8</v>
      </c>
      <c r="B287" s="46" t="s">
        <v>14</v>
      </c>
      <c r="C287" s="33"/>
      <c r="D287" s="33">
        <v>20708</v>
      </c>
      <c r="E287" s="33"/>
      <c r="F287" s="33">
        <f>C287+D287</f>
        <v>20708</v>
      </c>
    </row>
    <row r="288" spans="1:6" ht="34.5" thickBot="1" x14ac:dyDescent="0.3">
      <c r="A288" s="12">
        <v>9</v>
      </c>
      <c r="B288" s="46" t="s">
        <v>15</v>
      </c>
      <c r="C288" s="33">
        <v>1612</v>
      </c>
      <c r="D288" s="33">
        <v>9920</v>
      </c>
      <c r="E288" s="33"/>
      <c r="F288" s="33">
        <f>C288+D288</f>
        <v>11532</v>
      </c>
    </row>
    <row r="289" spans="1:6" ht="23.25" thickBot="1" x14ac:dyDescent="0.3">
      <c r="A289" s="12">
        <v>10</v>
      </c>
      <c r="B289" s="46" t="s">
        <v>16</v>
      </c>
      <c r="C289" s="33"/>
      <c r="D289" s="33">
        <v>12772</v>
      </c>
      <c r="E289" s="33">
        <v>1240</v>
      </c>
      <c r="F289" s="33">
        <f>E289+D289</f>
        <v>14012</v>
      </c>
    </row>
    <row r="290" spans="1:6" ht="34.5" thickBot="1" x14ac:dyDescent="0.3">
      <c r="A290" s="39">
        <v>11</v>
      </c>
      <c r="B290" s="46" t="s">
        <v>17</v>
      </c>
      <c r="C290" s="33">
        <v>5952</v>
      </c>
      <c r="D290" s="33">
        <v>16120</v>
      </c>
      <c r="E290" s="33"/>
      <c r="F290" s="33">
        <f>C290+D290</f>
        <v>22072</v>
      </c>
    </row>
    <row r="291" spans="1:6" ht="23.25" thickBot="1" x14ac:dyDescent="0.3">
      <c r="A291" s="39">
        <v>12</v>
      </c>
      <c r="B291" s="46" t="s">
        <v>18</v>
      </c>
      <c r="C291" s="33">
        <v>5456</v>
      </c>
      <c r="D291" s="33">
        <v>34224</v>
      </c>
      <c r="E291" s="33"/>
      <c r="F291" s="33">
        <f>C291+D291</f>
        <v>39680</v>
      </c>
    </row>
    <row r="292" spans="1:6" ht="23.25" thickBot="1" x14ac:dyDescent="0.3">
      <c r="A292" s="39">
        <v>13</v>
      </c>
      <c r="B292" s="46" t="s">
        <v>19</v>
      </c>
      <c r="C292" s="33">
        <v>6200</v>
      </c>
      <c r="D292" s="33">
        <v>20460</v>
      </c>
      <c r="E292" s="33"/>
      <c r="F292" s="33">
        <f>E292+D292+C292</f>
        <v>26660</v>
      </c>
    </row>
    <row r="293" spans="1:6" ht="23.25" thickBot="1" x14ac:dyDescent="0.3">
      <c r="A293" s="39">
        <v>14</v>
      </c>
      <c r="B293" s="46" t="s">
        <v>20</v>
      </c>
      <c r="C293" s="33">
        <v>3968</v>
      </c>
      <c r="D293" s="33">
        <v>17484</v>
      </c>
      <c r="E293" s="33"/>
      <c r="F293" s="33">
        <f>C293+D293</f>
        <v>21452</v>
      </c>
    </row>
    <row r="294" spans="1:6" ht="34.5" thickBot="1" x14ac:dyDescent="0.3">
      <c r="A294" s="39">
        <v>15</v>
      </c>
      <c r="B294" s="46" t="s">
        <v>21</v>
      </c>
      <c r="C294" s="33">
        <v>4092</v>
      </c>
      <c r="D294" s="33">
        <v>27528</v>
      </c>
      <c r="E294" s="33"/>
      <c r="F294" s="33">
        <f>C294+D294</f>
        <v>31620</v>
      </c>
    </row>
    <row r="295" spans="1:6" ht="34.5" thickBot="1" x14ac:dyDescent="0.3">
      <c r="A295" s="39">
        <v>16</v>
      </c>
      <c r="B295" s="46" t="s">
        <v>22</v>
      </c>
      <c r="C295" s="33">
        <v>3844</v>
      </c>
      <c r="D295" s="33">
        <v>16740</v>
      </c>
      <c r="E295" s="33"/>
      <c r="F295" s="33">
        <f>C295+D295</f>
        <v>20584</v>
      </c>
    </row>
    <row r="296" spans="1:6" ht="34.5" thickBot="1" x14ac:dyDescent="0.3">
      <c r="A296" s="39">
        <v>17</v>
      </c>
      <c r="B296" s="46" t="s">
        <v>23</v>
      </c>
      <c r="C296" s="33">
        <v>10540</v>
      </c>
      <c r="D296" s="33">
        <v>70804</v>
      </c>
      <c r="E296" s="33"/>
      <c r="F296" s="33">
        <f>C296+D296</f>
        <v>81344</v>
      </c>
    </row>
    <row r="297" spans="1:6" ht="15" customHeight="1" x14ac:dyDescent="0.25">
      <c r="A297" s="65">
        <v>18</v>
      </c>
      <c r="B297" s="86" t="s">
        <v>24</v>
      </c>
      <c r="C297" s="112">
        <v>6696</v>
      </c>
      <c r="D297" s="112">
        <v>38812</v>
      </c>
      <c r="E297" s="112"/>
      <c r="F297" s="112">
        <f>C297+D297</f>
        <v>45508</v>
      </c>
    </row>
    <row r="298" spans="1:6" ht="15.75" thickBot="1" x14ac:dyDescent="0.3">
      <c r="A298" s="66"/>
      <c r="B298" s="86"/>
      <c r="C298" s="112"/>
      <c r="D298" s="112"/>
      <c r="E298" s="112"/>
      <c r="F298" s="112"/>
    </row>
    <row r="299" spans="1:6" ht="15" customHeight="1" x14ac:dyDescent="0.25">
      <c r="A299" s="65">
        <v>19</v>
      </c>
      <c r="B299" s="86" t="s">
        <v>25</v>
      </c>
      <c r="C299" s="99">
        <v>3720</v>
      </c>
      <c r="D299" s="99">
        <v>8308</v>
      </c>
      <c r="E299" s="84"/>
      <c r="F299" s="84">
        <f>C299+D299</f>
        <v>12028</v>
      </c>
    </row>
    <row r="300" spans="1:6" ht="15.75" thickBot="1" x14ac:dyDescent="0.3">
      <c r="A300" s="66"/>
      <c r="B300" s="86"/>
      <c r="C300" s="99"/>
      <c r="D300" s="99"/>
      <c r="E300" s="85"/>
      <c r="F300" s="85"/>
    </row>
    <row r="301" spans="1:6" ht="15" customHeight="1" x14ac:dyDescent="0.25">
      <c r="A301" s="77">
        <v>20</v>
      </c>
      <c r="B301" s="86" t="s">
        <v>26</v>
      </c>
      <c r="C301" s="84"/>
      <c r="D301" s="84">
        <v>18724</v>
      </c>
      <c r="E301" s="84"/>
      <c r="F301" s="84">
        <f>C301+D301</f>
        <v>18724</v>
      </c>
    </row>
    <row r="302" spans="1:6" x14ac:dyDescent="0.25">
      <c r="A302" s="78"/>
      <c r="B302" s="86"/>
      <c r="C302" s="85"/>
      <c r="D302" s="85"/>
      <c r="E302" s="85"/>
      <c r="F302" s="85"/>
    </row>
    <row r="303" spans="1:6" ht="15" customHeight="1" x14ac:dyDescent="0.25">
      <c r="A303" s="79">
        <v>21</v>
      </c>
      <c r="B303" s="83" t="s">
        <v>27</v>
      </c>
      <c r="C303" s="84">
        <v>3844</v>
      </c>
      <c r="D303" s="84">
        <v>21700</v>
      </c>
      <c r="E303" s="84"/>
      <c r="F303" s="84">
        <f>C303+D303</f>
        <v>25544</v>
      </c>
    </row>
    <row r="304" spans="1:6" x14ac:dyDescent="0.25">
      <c r="A304" s="80"/>
      <c r="B304" s="83"/>
      <c r="C304" s="85"/>
      <c r="D304" s="85"/>
      <c r="E304" s="85"/>
      <c r="F304" s="85"/>
    </row>
    <row r="305" spans="1:6" ht="33.75" x14ac:dyDescent="0.25">
      <c r="A305" s="11">
        <v>22</v>
      </c>
      <c r="B305" s="47" t="s">
        <v>28</v>
      </c>
      <c r="C305" s="33">
        <v>8184</v>
      </c>
      <c r="D305" s="33">
        <v>38440</v>
      </c>
      <c r="E305" s="33"/>
      <c r="F305" s="33">
        <f>C305+D305</f>
        <v>46624</v>
      </c>
    </row>
    <row r="306" spans="1:6" ht="23.25" thickBot="1" x14ac:dyDescent="0.3">
      <c r="A306" s="12">
        <v>23</v>
      </c>
      <c r="B306" s="47" t="s">
        <v>29</v>
      </c>
      <c r="C306" s="33">
        <v>3844</v>
      </c>
      <c r="D306" s="33">
        <v>22692</v>
      </c>
      <c r="E306" s="45"/>
      <c r="F306" s="33">
        <f>C306+D306</f>
        <v>26536</v>
      </c>
    </row>
    <row r="307" spans="1:6" ht="34.5" thickBot="1" x14ac:dyDescent="0.3">
      <c r="A307" s="39">
        <v>24</v>
      </c>
      <c r="B307" s="47" t="s">
        <v>30</v>
      </c>
      <c r="C307" s="33">
        <v>7812</v>
      </c>
      <c r="D307" s="33">
        <v>31744</v>
      </c>
      <c r="E307" s="33"/>
      <c r="F307" s="33">
        <f>C307+D307</f>
        <v>39556</v>
      </c>
    </row>
    <row r="308" spans="1:6" ht="34.5" thickBot="1" x14ac:dyDescent="0.3">
      <c r="A308" s="39">
        <v>25</v>
      </c>
      <c r="B308" s="47" t="s">
        <v>31</v>
      </c>
      <c r="C308" s="33">
        <v>4092</v>
      </c>
      <c r="D308" s="33">
        <v>20336</v>
      </c>
      <c r="E308" s="45"/>
      <c r="F308" s="33">
        <v>24428</v>
      </c>
    </row>
    <row r="309" spans="1:6" ht="34.5" thickBot="1" x14ac:dyDescent="0.3">
      <c r="A309" s="39">
        <v>26</v>
      </c>
      <c r="B309" s="47" t="s">
        <v>32</v>
      </c>
      <c r="C309" s="33">
        <v>7068</v>
      </c>
      <c r="D309" s="33">
        <v>35588</v>
      </c>
      <c r="E309" s="33"/>
      <c r="F309" s="43">
        <v>42656</v>
      </c>
    </row>
    <row r="310" spans="1:6" ht="15" customHeight="1" x14ac:dyDescent="0.25">
      <c r="A310" s="65">
        <v>27</v>
      </c>
      <c r="B310" s="83" t="s">
        <v>33</v>
      </c>
      <c r="C310" s="84">
        <v>9548</v>
      </c>
      <c r="D310" s="84">
        <v>61256</v>
      </c>
      <c r="E310" s="84"/>
      <c r="F310" s="84">
        <v>70804</v>
      </c>
    </row>
    <row r="311" spans="1:6" ht="15.75" thickBot="1" x14ac:dyDescent="0.3">
      <c r="A311" s="66"/>
      <c r="B311" s="83"/>
      <c r="C311" s="85"/>
      <c r="D311" s="85"/>
      <c r="E311" s="85"/>
      <c r="F311" s="85"/>
    </row>
    <row r="312" spans="1:6" ht="15" customHeight="1" x14ac:dyDescent="0.25">
      <c r="A312" s="74">
        <v>28</v>
      </c>
      <c r="B312" s="83" t="s">
        <v>34</v>
      </c>
      <c r="C312" s="84">
        <v>5704</v>
      </c>
      <c r="D312" s="84">
        <v>31496</v>
      </c>
      <c r="E312" s="84"/>
      <c r="F312" s="84">
        <v>37200</v>
      </c>
    </row>
    <row r="313" spans="1:6" ht="15.75" thickBot="1" x14ac:dyDescent="0.3">
      <c r="A313" s="75"/>
      <c r="B313" s="83"/>
      <c r="C313" s="85"/>
      <c r="D313" s="85"/>
      <c r="E313" s="85"/>
      <c r="F313" s="85"/>
    </row>
    <row r="314" spans="1:6" ht="33.75" x14ac:dyDescent="0.25">
      <c r="A314" s="11">
        <v>29</v>
      </c>
      <c r="B314" s="47" t="s">
        <v>35</v>
      </c>
      <c r="C314" s="33">
        <v>3720</v>
      </c>
      <c r="D314" s="33">
        <v>17732</v>
      </c>
      <c r="E314" s="33"/>
      <c r="F314" s="33">
        <v>21452</v>
      </c>
    </row>
    <row r="315" spans="1:6" ht="23.25" thickBot="1" x14ac:dyDescent="0.3">
      <c r="A315" s="39">
        <v>30</v>
      </c>
      <c r="B315" s="47" t="s">
        <v>36</v>
      </c>
      <c r="C315" s="44">
        <v>8308</v>
      </c>
      <c r="D315" s="44">
        <v>32612</v>
      </c>
      <c r="E315" s="33"/>
      <c r="F315" s="45">
        <v>40920</v>
      </c>
    </row>
    <row r="316" spans="1:6" ht="34.5" thickBot="1" x14ac:dyDescent="0.3">
      <c r="A316" s="39">
        <v>31</v>
      </c>
      <c r="B316" s="47" t="s">
        <v>37</v>
      </c>
      <c r="C316" s="44">
        <v>10292</v>
      </c>
      <c r="D316" s="44">
        <v>66960</v>
      </c>
      <c r="E316" s="44"/>
      <c r="F316" s="33">
        <v>77252</v>
      </c>
    </row>
    <row r="317" spans="1:6" ht="34.5" thickBot="1" x14ac:dyDescent="0.3">
      <c r="A317" s="39">
        <v>32</v>
      </c>
      <c r="B317" s="47" t="s">
        <v>38</v>
      </c>
      <c r="C317" s="44">
        <v>11036</v>
      </c>
      <c r="D317" s="44">
        <v>34224</v>
      </c>
      <c r="E317" s="44"/>
      <c r="F317" s="45">
        <v>45260</v>
      </c>
    </row>
    <row r="318" spans="1:6" ht="34.5" thickBot="1" x14ac:dyDescent="0.3">
      <c r="A318" s="39">
        <v>33</v>
      </c>
      <c r="B318" s="47" t="s">
        <v>39</v>
      </c>
      <c r="C318" s="44">
        <v>4092</v>
      </c>
      <c r="D318" s="44">
        <v>20460</v>
      </c>
      <c r="E318" s="33"/>
      <c r="F318" s="33">
        <v>24552</v>
      </c>
    </row>
    <row r="319" spans="1:6" ht="23.25" thickBot="1" x14ac:dyDescent="0.3">
      <c r="A319" s="39">
        <v>34</v>
      </c>
      <c r="B319" s="47" t="s">
        <v>40</v>
      </c>
      <c r="C319" s="44">
        <v>4092</v>
      </c>
      <c r="D319" s="44">
        <v>24428</v>
      </c>
      <c r="E319" s="33"/>
      <c r="F319" s="33">
        <v>28520</v>
      </c>
    </row>
    <row r="320" spans="1:6" ht="34.5" thickBot="1" x14ac:dyDescent="0.3">
      <c r="A320" s="39">
        <v>35</v>
      </c>
      <c r="B320" s="47" t="s">
        <v>41</v>
      </c>
      <c r="C320" s="44">
        <v>7440</v>
      </c>
      <c r="D320" s="44">
        <v>50220</v>
      </c>
      <c r="E320" s="44"/>
      <c r="F320" s="43">
        <v>57660</v>
      </c>
    </row>
    <row r="321" spans="1:6" ht="15" customHeight="1" x14ac:dyDescent="0.25">
      <c r="A321" s="65">
        <v>36</v>
      </c>
      <c r="B321" s="83" t="s">
        <v>42</v>
      </c>
      <c r="C321" s="84">
        <v>7688</v>
      </c>
      <c r="D321" s="84">
        <v>30380</v>
      </c>
      <c r="E321" s="84"/>
      <c r="F321" s="84">
        <v>38068</v>
      </c>
    </row>
    <row r="322" spans="1:6" ht="15.75" thickBot="1" x14ac:dyDescent="0.3">
      <c r="A322" s="66"/>
      <c r="B322" s="83"/>
      <c r="C322" s="85"/>
      <c r="D322" s="85"/>
      <c r="E322" s="85"/>
      <c r="F322" s="85"/>
    </row>
    <row r="323" spans="1:6" ht="15" customHeight="1" x14ac:dyDescent="0.25">
      <c r="A323" s="65">
        <v>37</v>
      </c>
      <c r="B323" s="83" t="s">
        <v>43</v>
      </c>
      <c r="C323" s="112">
        <v>4216</v>
      </c>
      <c r="D323" s="112">
        <v>27280</v>
      </c>
      <c r="E323" s="84"/>
      <c r="F323" s="84">
        <v>31496</v>
      </c>
    </row>
    <row r="324" spans="1:6" x14ac:dyDescent="0.25">
      <c r="A324" s="76"/>
      <c r="B324" s="83"/>
      <c r="C324" s="112"/>
      <c r="D324" s="112"/>
      <c r="E324" s="85"/>
      <c r="F324" s="85"/>
    </row>
    <row r="325" spans="1:6" ht="34.5" thickBot="1" x14ac:dyDescent="0.3">
      <c r="A325" s="39">
        <v>38</v>
      </c>
      <c r="B325" s="47" t="s">
        <v>44</v>
      </c>
      <c r="C325" s="44">
        <v>6448</v>
      </c>
      <c r="D325" s="44">
        <v>33852</v>
      </c>
      <c r="E325" s="33"/>
      <c r="F325" s="33">
        <v>40300</v>
      </c>
    </row>
    <row r="326" spans="1:6" ht="34.5" thickBot="1" x14ac:dyDescent="0.3">
      <c r="A326" s="39">
        <v>39</v>
      </c>
      <c r="B326" s="47" t="s">
        <v>45</v>
      </c>
      <c r="C326" s="44">
        <v>4092</v>
      </c>
      <c r="D326" s="44">
        <v>23312</v>
      </c>
      <c r="E326" s="33"/>
      <c r="F326" s="45">
        <v>27404</v>
      </c>
    </row>
    <row r="327" spans="1:6" ht="34.5" thickBot="1" x14ac:dyDescent="0.3">
      <c r="A327" s="39">
        <v>40</v>
      </c>
      <c r="B327" s="47" t="s">
        <v>46</v>
      </c>
      <c r="C327" s="44">
        <v>3348</v>
      </c>
      <c r="D327" s="44">
        <v>38936</v>
      </c>
      <c r="E327" s="33"/>
      <c r="F327" s="33">
        <v>42284</v>
      </c>
    </row>
    <row r="328" spans="1:6" ht="34.5" thickBot="1" x14ac:dyDescent="0.3">
      <c r="A328" s="39">
        <v>41</v>
      </c>
      <c r="B328" s="47" t="s">
        <v>47</v>
      </c>
      <c r="C328" s="44">
        <v>5952</v>
      </c>
      <c r="D328" s="44">
        <v>18104</v>
      </c>
      <c r="E328" s="33"/>
      <c r="F328" s="33">
        <v>24056</v>
      </c>
    </row>
    <row r="329" spans="1:6" ht="23.25" thickBot="1" x14ac:dyDescent="0.3">
      <c r="A329" s="39">
        <v>42</v>
      </c>
      <c r="B329" s="47" t="s">
        <v>48</v>
      </c>
      <c r="C329" s="44">
        <v>8308</v>
      </c>
      <c r="D329" s="44">
        <v>35464</v>
      </c>
      <c r="E329" s="33"/>
      <c r="F329" s="33">
        <v>43772</v>
      </c>
    </row>
    <row r="330" spans="1:6" ht="23.25" thickBot="1" x14ac:dyDescent="0.3">
      <c r="A330" s="39">
        <v>43</v>
      </c>
      <c r="B330" s="47" t="s">
        <v>49</v>
      </c>
      <c r="C330" s="44">
        <v>1364</v>
      </c>
      <c r="D330" s="44">
        <v>8184</v>
      </c>
      <c r="E330" s="33"/>
      <c r="F330" s="33">
        <v>9548</v>
      </c>
    </row>
    <row r="331" spans="1:6" ht="15" customHeight="1" x14ac:dyDescent="0.25">
      <c r="A331" s="65">
        <v>44</v>
      </c>
      <c r="B331" s="83" t="s">
        <v>50</v>
      </c>
      <c r="C331" s="84">
        <v>3968</v>
      </c>
      <c r="D331" s="84">
        <v>16368</v>
      </c>
      <c r="E331" s="84"/>
      <c r="F331" s="84">
        <v>20336</v>
      </c>
    </row>
    <row r="332" spans="1:6" ht="15.75" thickBot="1" x14ac:dyDescent="0.3">
      <c r="A332" s="66"/>
      <c r="B332" s="83"/>
      <c r="C332" s="85"/>
      <c r="D332" s="85"/>
      <c r="E332" s="85"/>
      <c r="F332" s="85"/>
    </row>
    <row r="333" spans="1:6" ht="15" customHeight="1" x14ac:dyDescent="0.25">
      <c r="A333" s="65">
        <v>45</v>
      </c>
      <c r="B333" s="83" t="s">
        <v>51</v>
      </c>
      <c r="C333" s="84">
        <v>2480</v>
      </c>
      <c r="D333" s="84">
        <v>9920</v>
      </c>
      <c r="E333" s="84"/>
      <c r="F333" s="84">
        <v>12400</v>
      </c>
    </row>
    <row r="334" spans="1:6" ht="15.75" thickBot="1" x14ac:dyDescent="0.3">
      <c r="A334" s="66"/>
      <c r="B334" s="83"/>
      <c r="C334" s="85"/>
      <c r="D334" s="85"/>
      <c r="E334" s="85"/>
      <c r="F334" s="85"/>
    </row>
    <row r="335" spans="1:6" ht="15" customHeight="1" x14ac:dyDescent="0.25">
      <c r="A335" s="79">
        <v>46</v>
      </c>
      <c r="B335" s="83" t="s">
        <v>52</v>
      </c>
      <c r="C335" s="84">
        <v>2852</v>
      </c>
      <c r="D335" s="84">
        <v>6820</v>
      </c>
      <c r="E335" s="84"/>
      <c r="F335" s="84">
        <v>9672</v>
      </c>
    </row>
    <row r="336" spans="1:6" ht="15.75" thickBot="1" x14ac:dyDescent="0.3">
      <c r="A336" s="80"/>
      <c r="B336" s="83"/>
      <c r="C336" s="85"/>
      <c r="D336" s="85"/>
      <c r="E336" s="85"/>
      <c r="F336" s="85"/>
    </row>
    <row r="337" spans="1:6" ht="15" customHeight="1" x14ac:dyDescent="0.25">
      <c r="A337" s="65">
        <v>47</v>
      </c>
      <c r="B337" s="83" t="s">
        <v>53</v>
      </c>
      <c r="C337" s="84">
        <v>6572</v>
      </c>
      <c r="D337" s="84">
        <v>25916</v>
      </c>
      <c r="E337" s="84"/>
      <c r="F337" s="84">
        <v>32488</v>
      </c>
    </row>
    <row r="338" spans="1:6" x14ac:dyDescent="0.25">
      <c r="A338" s="73"/>
      <c r="B338" s="83"/>
      <c r="C338" s="85"/>
      <c r="D338" s="85"/>
      <c r="E338" s="85"/>
      <c r="F338" s="85"/>
    </row>
    <row r="339" spans="1:6" ht="33.75" x14ac:dyDescent="0.25">
      <c r="A339" s="11">
        <v>48</v>
      </c>
      <c r="B339" s="47" t="s">
        <v>54</v>
      </c>
      <c r="C339" s="44">
        <v>3596</v>
      </c>
      <c r="D339" s="44">
        <v>17112</v>
      </c>
      <c r="E339" s="33"/>
      <c r="F339" s="33">
        <v>20708</v>
      </c>
    </row>
    <row r="340" spans="1:6" ht="34.5" thickBot="1" x14ac:dyDescent="0.3">
      <c r="A340" s="39">
        <v>49</v>
      </c>
      <c r="B340" s="47" t="s">
        <v>55</v>
      </c>
      <c r="C340" s="44">
        <v>8556</v>
      </c>
      <c r="D340" s="44">
        <v>31868</v>
      </c>
      <c r="E340" s="33"/>
      <c r="F340" s="33">
        <v>40424</v>
      </c>
    </row>
    <row r="341" spans="1:6" ht="15" customHeight="1" x14ac:dyDescent="0.25">
      <c r="A341" s="65">
        <v>50</v>
      </c>
      <c r="B341" s="83" t="s">
        <v>56</v>
      </c>
      <c r="C341" s="84">
        <v>4588</v>
      </c>
      <c r="D341" s="84">
        <v>26164</v>
      </c>
      <c r="E341" s="84"/>
      <c r="F341" s="84">
        <v>30752</v>
      </c>
    </row>
    <row r="342" spans="1:6" ht="15.75" thickBot="1" x14ac:dyDescent="0.3">
      <c r="A342" s="66"/>
      <c r="B342" s="83"/>
      <c r="C342" s="85"/>
      <c r="D342" s="85"/>
      <c r="E342" s="85"/>
      <c r="F342" s="85"/>
    </row>
    <row r="343" spans="1:6" ht="15" customHeight="1" x14ac:dyDescent="0.25">
      <c r="A343" s="65">
        <v>51</v>
      </c>
      <c r="B343" s="83" t="s">
        <v>57</v>
      </c>
      <c r="C343" s="84">
        <v>2356</v>
      </c>
      <c r="D343" s="84">
        <v>8556</v>
      </c>
      <c r="E343" s="84"/>
      <c r="F343" s="84">
        <v>10912</v>
      </c>
    </row>
    <row r="344" spans="1:6" ht="15.75" thickBot="1" x14ac:dyDescent="0.3">
      <c r="A344" s="66"/>
      <c r="B344" s="83"/>
      <c r="C344" s="85"/>
      <c r="D344" s="85"/>
      <c r="E344" s="85"/>
      <c r="F344" s="85"/>
    </row>
    <row r="345" spans="1:6" ht="23.25" thickBot="1" x14ac:dyDescent="0.3">
      <c r="A345" s="39">
        <v>52</v>
      </c>
      <c r="B345" s="47" t="s">
        <v>58</v>
      </c>
      <c r="C345" s="33">
        <v>3224</v>
      </c>
      <c r="D345" s="44">
        <v>26412</v>
      </c>
      <c r="E345" s="44"/>
      <c r="F345" s="33">
        <v>29636</v>
      </c>
    </row>
    <row r="346" spans="1:6" ht="15" customHeight="1" x14ac:dyDescent="0.25">
      <c r="A346" s="65">
        <v>53</v>
      </c>
      <c r="B346" s="83" t="s">
        <v>59</v>
      </c>
      <c r="C346" s="84">
        <v>4216</v>
      </c>
      <c r="D346" s="84">
        <v>16368</v>
      </c>
      <c r="E346" s="84">
        <v>1488</v>
      </c>
      <c r="F346" s="84">
        <v>22072</v>
      </c>
    </row>
    <row r="347" spans="1:6" ht="15.75" thickBot="1" x14ac:dyDescent="0.3">
      <c r="A347" s="66"/>
      <c r="B347" s="83"/>
      <c r="C347" s="85"/>
      <c r="D347" s="85"/>
      <c r="E347" s="85"/>
      <c r="F347" s="85"/>
    </row>
    <row r="348" spans="1:6" ht="15" customHeight="1" x14ac:dyDescent="0.25">
      <c r="A348" s="65">
        <v>54</v>
      </c>
      <c r="B348" s="83" t="s">
        <v>60</v>
      </c>
      <c r="C348" s="84">
        <v>7316</v>
      </c>
      <c r="D348" s="84">
        <v>37696</v>
      </c>
      <c r="E348" s="84"/>
      <c r="F348" s="84">
        <v>45012</v>
      </c>
    </row>
    <row r="349" spans="1:6" ht="15.75" thickBot="1" x14ac:dyDescent="0.3">
      <c r="A349" s="66"/>
      <c r="B349" s="83"/>
      <c r="C349" s="85"/>
      <c r="D349" s="85"/>
      <c r="E349" s="85"/>
      <c r="F349" s="85"/>
    </row>
    <row r="350" spans="1:6" ht="15" customHeight="1" x14ac:dyDescent="0.25">
      <c r="A350" s="65">
        <v>55</v>
      </c>
      <c r="B350" s="83" t="s">
        <v>61</v>
      </c>
      <c r="C350" s="84">
        <v>4340</v>
      </c>
      <c r="D350" s="84">
        <v>33356</v>
      </c>
      <c r="E350" s="84">
        <v>2108</v>
      </c>
      <c r="F350" s="84">
        <v>39804</v>
      </c>
    </row>
    <row r="351" spans="1:6" x14ac:dyDescent="0.25">
      <c r="A351" s="76"/>
      <c r="B351" s="83"/>
      <c r="C351" s="85"/>
      <c r="D351" s="85"/>
      <c r="E351" s="85"/>
      <c r="F351" s="85"/>
    </row>
    <row r="352" spans="1:6" ht="34.5" thickBot="1" x14ac:dyDescent="0.3">
      <c r="A352" s="39">
        <v>56</v>
      </c>
      <c r="B352" s="47" t="s">
        <v>62</v>
      </c>
      <c r="C352" s="33">
        <v>10044</v>
      </c>
      <c r="D352" s="33">
        <v>41292</v>
      </c>
      <c r="E352" s="33"/>
      <c r="F352" s="33">
        <v>51336</v>
      </c>
    </row>
    <row r="353" spans="1:6" ht="23.25" thickBot="1" x14ac:dyDescent="0.3">
      <c r="A353" s="39">
        <v>57</v>
      </c>
      <c r="B353" s="47" t="s">
        <v>63</v>
      </c>
      <c r="C353" s="33">
        <v>9920</v>
      </c>
      <c r="D353" s="33">
        <v>56792</v>
      </c>
      <c r="E353" s="33"/>
      <c r="F353" s="33">
        <v>66712</v>
      </c>
    </row>
    <row r="354" spans="1:6" ht="34.5" thickBot="1" x14ac:dyDescent="0.3">
      <c r="A354" s="39">
        <v>58</v>
      </c>
      <c r="B354" s="47" t="s">
        <v>64</v>
      </c>
      <c r="C354" s="33">
        <v>12772</v>
      </c>
      <c r="D354" s="33">
        <v>39556</v>
      </c>
      <c r="E354" s="33"/>
      <c r="F354" s="44">
        <v>52328</v>
      </c>
    </row>
    <row r="355" spans="1:6" ht="34.5" thickBot="1" x14ac:dyDescent="0.3">
      <c r="A355" s="39">
        <v>59</v>
      </c>
      <c r="B355" s="47" t="s">
        <v>65</v>
      </c>
      <c r="C355" s="33">
        <v>3844</v>
      </c>
      <c r="D355" s="33">
        <v>16368</v>
      </c>
      <c r="E355" s="33"/>
      <c r="F355" s="43">
        <v>20212</v>
      </c>
    </row>
    <row r="356" spans="1:6" ht="34.5" thickBot="1" x14ac:dyDescent="0.3">
      <c r="A356" s="39">
        <v>60</v>
      </c>
      <c r="B356" s="47" t="s">
        <v>66</v>
      </c>
      <c r="C356" s="33">
        <v>3100</v>
      </c>
      <c r="D356" s="33">
        <v>18724</v>
      </c>
      <c r="E356" s="33"/>
      <c r="F356" s="33">
        <v>21824</v>
      </c>
    </row>
    <row r="357" spans="1:6" ht="34.5" thickBot="1" x14ac:dyDescent="0.3">
      <c r="A357" s="39">
        <v>61</v>
      </c>
      <c r="B357" s="47" t="s">
        <v>67</v>
      </c>
      <c r="C357" s="33">
        <v>7564</v>
      </c>
      <c r="D357" s="33">
        <v>48608</v>
      </c>
      <c r="E357" s="33"/>
      <c r="F357" s="44">
        <v>56172</v>
      </c>
    </row>
    <row r="358" spans="1:6" ht="15" customHeight="1" x14ac:dyDescent="0.25">
      <c r="A358" s="65">
        <v>62</v>
      </c>
      <c r="B358" s="83" t="s">
        <v>68</v>
      </c>
      <c r="C358" s="84">
        <v>3844</v>
      </c>
      <c r="D358" s="84">
        <v>25048</v>
      </c>
      <c r="E358" s="84"/>
      <c r="F358" s="84">
        <v>28892</v>
      </c>
    </row>
    <row r="359" spans="1:6" x14ac:dyDescent="0.25">
      <c r="A359" s="76"/>
      <c r="B359" s="83"/>
      <c r="C359" s="85"/>
      <c r="D359" s="85"/>
      <c r="E359" s="85"/>
      <c r="F359" s="85"/>
    </row>
    <row r="360" spans="1:6" ht="34.5" thickBot="1" x14ac:dyDescent="0.3">
      <c r="A360" s="39">
        <v>63</v>
      </c>
      <c r="B360" s="47" t="s">
        <v>69</v>
      </c>
      <c r="C360" s="33">
        <v>5952</v>
      </c>
      <c r="D360" s="33">
        <v>29388</v>
      </c>
      <c r="E360" s="33">
        <v>3100</v>
      </c>
      <c r="F360" s="33">
        <v>38440</v>
      </c>
    </row>
    <row r="361" spans="1:6" ht="15" customHeight="1" x14ac:dyDescent="0.25">
      <c r="A361" s="65">
        <v>64</v>
      </c>
      <c r="B361" s="83" t="s">
        <v>70</v>
      </c>
      <c r="C361" s="84">
        <v>8928</v>
      </c>
      <c r="D361" s="84">
        <v>50220</v>
      </c>
      <c r="E361" s="84"/>
      <c r="F361" s="84">
        <v>59148</v>
      </c>
    </row>
    <row r="362" spans="1:6" ht="15.75" thickBot="1" x14ac:dyDescent="0.3">
      <c r="A362" s="66"/>
      <c r="B362" s="83"/>
      <c r="C362" s="85"/>
      <c r="D362" s="85"/>
      <c r="E362" s="85"/>
      <c r="F362" s="85"/>
    </row>
    <row r="363" spans="1:6" ht="34.5" thickBot="1" x14ac:dyDescent="0.3">
      <c r="A363" s="39">
        <v>65</v>
      </c>
      <c r="B363" s="47" t="s">
        <v>71</v>
      </c>
      <c r="C363" s="33">
        <v>10416</v>
      </c>
      <c r="D363" s="33">
        <v>44144</v>
      </c>
      <c r="E363" s="45"/>
      <c r="F363" s="33">
        <v>54560</v>
      </c>
    </row>
    <row r="364" spans="1:6" ht="23.25" thickBot="1" x14ac:dyDescent="0.3">
      <c r="A364" s="39">
        <v>66</v>
      </c>
      <c r="B364" s="47" t="s">
        <v>72</v>
      </c>
      <c r="C364" s="33">
        <v>4340</v>
      </c>
      <c r="D364" s="33">
        <v>25544</v>
      </c>
      <c r="E364" s="33"/>
      <c r="F364" s="33">
        <v>29884</v>
      </c>
    </row>
    <row r="365" spans="1:6" ht="23.25" thickBot="1" x14ac:dyDescent="0.3">
      <c r="A365" s="39">
        <v>67</v>
      </c>
      <c r="B365" s="47" t="s">
        <v>73</v>
      </c>
      <c r="C365" s="33">
        <v>2976</v>
      </c>
      <c r="D365" s="33">
        <v>15004</v>
      </c>
      <c r="E365" s="33"/>
      <c r="F365" s="33">
        <v>17980</v>
      </c>
    </row>
    <row r="366" spans="1:6" ht="34.5" thickBot="1" x14ac:dyDescent="0.3">
      <c r="A366" s="39">
        <v>68</v>
      </c>
      <c r="B366" s="47" t="s">
        <v>74</v>
      </c>
      <c r="C366" s="33">
        <v>4836</v>
      </c>
      <c r="D366" s="33">
        <v>16244</v>
      </c>
      <c r="E366" s="43"/>
      <c r="F366" s="33">
        <v>21080</v>
      </c>
    </row>
    <row r="367" spans="1:6" ht="34.5" thickBot="1" x14ac:dyDescent="0.3">
      <c r="A367" s="39">
        <v>69</v>
      </c>
      <c r="B367" s="47" t="s">
        <v>75</v>
      </c>
      <c r="C367" s="33">
        <v>3968</v>
      </c>
      <c r="D367" s="33">
        <v>17236</v>
      </c>
      <c r="E367" s="43"/>
      <c r="F367" s="43">
        <v>21204</v>
      </c>
    </row>
    <row r="368" spans="1:6" ht="15" customHeight="1" x14ac:dyDescent="0.25">
      <c r="A368" s="65">
        <v>70</v>
      </c>
      <c r="B368" s="83" t="s">
        <v>76</v>
      </c>
      <c r="C368" s="84">
        <v>9052</v>
      </c>
      <c r="D368" s="84">
        <v>40548</v>
      </c>
      <c r="E368" s="84"/>
      <c r="F368" s="84">
        <v>49600</v>
      </c>
    </row>
    <row r="369" spans="1:6" ht="15.75" thickBot="1" x14ac:dyDescent="0.3">
      <c r="A369" s="66"/>
      <c r="B369" s="83"/>
      <c r="C369" s="85"/>
      <c r="D369" s="85"/>
      <c r="E369" s="85"/>
      <c r="F369" s="85"/>
    </row>
    <row r="370" spans="1:6" ht="34.5" thickBot="1" x14ac:dyDescent="0.3">
      <c r="A370" s="39">
        <v>71</v>
      </c>
      <c r="B370" s="47" t="s">
        <v>77</v>
      </c>
      <c r="C370" s="33">
        <v>11408</v>
      </c>
      <c r="D370" s="33">
        <v>74152</v>
      </c>
      <c r="E370" s="33"/>
      <c r="F370" s="33">
        <v>85560</v>
      </c>
    </row>
    <row r="371" spans="1:6" ht="23.25" thickBot="1" x14ac:dyDescent="0.3">
      <c r="A371" s="39">
        <v>72</v>
      </c>
      <c r="B371" s="47" t="s">
        <v>78</v>
      </c>
      <c r="C371" s="33">
        <v>3100</v>
      </c>
      <c r="D371" s="33">
        <v>15872</v>
      </c>
      <c r="E371" s="33"/>
      <c r="F371" s="45">
        <v>18972</v>
      </c>
    </row>
    <row r="372" spans="1:6" ht="23.25" thickBot="1" x14ac:dyDescent="0.3">
      <c r="A372" s="39">
        <v>73</v>
      </c>
      <c r="B372" s="47" t="s">
        <v>79</v>
      </c>
      <c r="C372" s="33">
        <v>5332</v>
      </c>
      <c r="D372" s="33">
        <v>18228</v>
      </c>
      <c r="E372" s="33"/>
      <c r="F372" s="33">
        <v>23560</v>
      </c>
    </row>
    <row r="373" spans="1:6" ht="23.25" thickBot="1" x14ac:dyDescent="0.3">
      <c r="A373" s="39">
        <v>74</v>
      </c>
      <c r="B373" s="47" t="s">
        <v>80</v>
      </c>
      <c r="C373" s="33">
        <v>14012</v>
      </c>
      <c r="D373" s="33">
        <v>66588</v>
      </c>
      <c r="E373" s="33"/>
      <c r="F373" s="45">
        <v>80600</v>
      </c>
    </row>
    <row r="374" spans="1:6" ht="15" customHeight="1" x14ac:dyDescent="0.25">
      <c r="A374" s="65">
        <v>75</v>
      </c>
      <c r="B374" s="83" t="s">
        <v>81</v>
      </c>
      <c r="C374" s="84">
        <v>3968</v>
      </c>
      <c r="D374" s="84">
        <v>17236</v>
      </c>
      <c r="E374" s="84"/>
      <c r="F374" s="107">
        <v>21204</v>
      </c>
    </row>
    <row r="375" spans="1:6" ht="15.75" thickBot="1" x14ac:dyDescent="0.3">
      <c r="A375" s="66"/>
      <c r="B375" s="83"/>
      <c r="C375" s="85"/>
      <c r="D375" s="85"/>
      <c r="E375" s="85"/>
      <c r="F375" s="108"/>
    </row>
    <row r="376" spans="1:6" ht="15" customHeight="1" x14ac:dyDescent="0.25">
      <c r="A376" s="65">
        <v>76</v>
      </c>
      <c r="B376" s="83" t="s">
        <v>82</v>
      </c>
      <c r="C376" s="84">
        <v>7936</v>
      </c>
      <c r="D376" s="84">
        <v>25792</v>
      </c>
      <c r="E376" s="84"/>
      <c r="F376" s="84">
        <v>33728</v>
      </c>
    </row>
    <row r="377" spans="1:6" ht="15" customHeight="1" thickBot="1" x14ac:dyDescent="0.3">
      <c r="A377" s="73"/>
      <c r="B377" s="83"/>
      <c r="C377" s="99"/>
      <c r="D377" s="99"/>
      <c r="E377" s="85"/>
      <c r="F377" s="85"/>
    </row>
    <row r="378" spans="1:6" ht="3" hidden="1" customHeight="1" thickBot="1" x14ac:dyDescent="0.3">
      <c r="A378" s="66"/>
      <c r="B378" s="83"/>
      <c r="C378" s="85"/>
      <c r="D378" s="85"/>
      <c r="E378" s="43"/>
      <c r="F378" s="84">
        <v>21576</v>
      </c>
    </row>
    <row r="379" spans="1:6" ht="15" customHeight="1" x14ac:dyDescent="0.25">
      <c r="A379" s="65">
        <v>77</v>
      </c>
      <c r="B379" s="83" t="s">
        <v>83</v>
      </c>
      <c r="C379" s="84">
        <v>4836</v>
      </c>
      <c r="D379" s="84">
        <v>16740</v>
      </c>
      <c r="E379" s="84"/>
      <c r="F379" s="99"/>
    </row>
    <row r="380" spans="1:6" ht="15.75" thickBot="1" x14ac:dyDescent="0.3">
      <c r="A380" s="66"/>
      <c r="B380" s="83"/>
      <c r="C380" s="85"/>
      <c r="D380" s="85"/>
      <c r="E380" s="85"/>
      <c r="F380" s="85"/>
    </row>
    <row r="381" spans="1:6" ht="15" customHeight="1" x14ac:dyDescent="0.25">
      <c r="A381" s="65">
        <v>78</v>
      </c>
      <c r="B381" s="83" t="s">
        <v>84</v>
      </c>
      <c r="C381" s="84">
        <v>3844</v>
      </c>
      <c r="D381" s="84">
        <v>20956</v>
      </c>
      <c r="E381" s="84"/>
      <c r="F381" s="84">
        <v>24800</v>
      </c>
    </row>
    <row r="382" spans="1:6" x14ac:dyDescent="0.25">
      <c r="A382" s="76"/>
      <c r="B382" s="83"/>
      <c r="C382" s="85"/>
      <c r="D382" s="85"/>
      <c r="E382" s="85"/>
      <c r="F382" s="85"/>
    </row>
    <row r="383" spans="1:6" ht="33.75" x14ac:dyDescent="0.25">
      <c r="A383" s="11">
        <v>79</v>
      </c>
      <c r="B383" s="47" t="s">
        <v>85</v>
      </c>
      <c r="C383" s="33">
        <v>9796</v>
      </c>
      <c r="D383" s="33">
        <v>38192</v>
      </c>
      <c r="E383" s="33"/>
      <c r="F383" s="33">
        <v>47988</v>
      </c>
    </row>
    <row r="384" spans="1:6" ht="23.25" thickBot="1" x14ac:dyDescent="0.3">
      <c r="A384" s="39">
        <v>80</v>
      </c>
      <c r="B384" s="47" t="s">
        <v>86</v>
      </c>
      <c r="C384" s="33">
        <v>8308</v>
      </c>
      <c r="D384" s="33">
        <v>37200</v>
      </c>
      <c r="E384" s="44"/>
      <c r="F384" s="33">
        <v>45508</v>
      </c>
    </row>
    <row r="385" spans="1:6" ht="34.5" thickBot="1" x14ac:dyDescent="0.3">
      <c r="A385" s="39">
        <v>81</v>
      </c>
      <c r="B385" s="47" t="s">
        <v>87</v>
      </c>
      <c r="C385" s="33">
        <v>5084</v>
      </c>
      <c r="D385" s="33">
        <v>22568</v>
      </c>
      <c r="E385" s="33"/>
      <c r="F385" s="33">
        <v>27652</v>
      </c>
    </row>
    <row r="386" spans="1:6" ht="23.25" thickBot="1" x14ac:dyDescent="0.3">
      <c r="A386" s="39">
        <v>82</v>
      </c>
      <c r="B386" s="47" t="s">
        <v>88</v>
      </c>
      <c r="C386" s="33">
        <v>7068</v>
      </c>
      <c r="D386" s="33">
        <v>29760</v>
      </c>
      <c r="E386" s="33"/>
      <c r="F386" s="33">
        <v>36828</v>
      </c>
    </row>
    <row r="387" spans="1:6" ht="34.5" thickBot="1" x14ac:dyDescent="0.3">
      <c r="A387" s="39">
        <v>83</v>
      </c>
      <c r="B387" s="47" t="s">
        <v>89</v>
      </c>
      <c r="C387" s="33">
        <v>4712</v>
      </c>
      <c r="D387" s="33">
        <v>22444</v>
      </c>
      <c r="E387" s="33"/>
      <c r="F387" s="33">
        <v>27156</v>
      </c>
    </row>
    <row r="388" spans="1:6" ht="23.25" thickBot="1" x14ac:dyDescent="0.3">
      <c r="A388" s="39">
        <v>84</v>
      </c>
      <c r="B388" s="47" t="s">
        <v>90</v>
      </c>
      <c r="C388" s="33">
        <v>8184</v>
      </c>
      <c r="D388" s="33">
        <v>41788</v>
      </c>
      <c r="E388" s="33"/>
      <c r="F388" s="33">
        <v>49972</v>
      </c>
    </row>
    <row r="389" spans="1:6" ht="34.5" thickBot="1" x14ac:dyDescent="0.3">
      <c r="A389" s="39">
        <v>85</v>
      </c>
      <c r="B389" s="47" t="s">
        <v>91</v>
      </c>
      <c r="C389" s="33">
        <v>11284</v>
      </c>
      <c r="D389" s="33">
        <v>25668</v>
      </c>
      <c r="E389" s="33"/>
      <c r="F389" s="43">
        <v>36952</v>
      </c>
    </row>
    <row r="390" spans="1:6" ht="23.25" thickBot="1" x14ac:dyDescent="0.3">
      <c r="A390" s="39">
        <v>86</v>
      </c>
      <c r="B390" s="47" t="s">
        <v>92</v>
      </c>
      <c r="C390" s="33">
        <v>13144</v>
      </c>
      <c r="D390" s="33">
        <v>45632</v>
      </c>
      <c r="E390" s="33"/>
      <c r="F390" s="43">
        <v>58776</v>
      </c>
    </row>
    <row r="391" spans="1:6" ht="34.5" thickBot="1" x14ac:dyDescent="0.3">
      <c r="A391" s="39">
        <v>87</v>
      </c>
      <c r="B391" s="46" t="s">
        <v>93</v>
      </c>
      <c r="C391" s="33">
        <v>5084</v>
      </c>
      <c r="D391" s="33">
        <v>51584</v>
      </c>
      <c r="E391" s="33"/>
      <c r="F391" s="33">
        <v>56668</v>
      </c>
    </row>
    <row r="392" spans="1:6" ht="34.5" thickBot="1" x14ac:dyDescent="0.3">
      <c r="A392" s="39">
        <v>88</v>
      </c>
      <c r="B392" s="46" t="s">
        <v>94</v>
      </c>
      <c r="C392" s="33">
        <v>6076</v>
      </c>
      <c r="D392" s="33">
        <v>30876</v>
      </c>
      <c r="E392" s="33"/>
      <c r="F392" s="33">
        <v>36952</v>
      </c>
    </row>
    <row r="393" spans="1:6" ht="34.5" thickBot="1" x14ac:dyDescent="0.3">
      <c r="A393" s="39">
        <v>89</v>
      </c>
      <c r="B393" s="46" t="s">
        <v>95</v>
      </c>
      <c r="C393" s="33">
        <v>2480</v>
      </c>
      <c r="D393" s="33">
        <v>7440</v>
      </c>
      <c r="E393" s="33"/>
      <c r="F393" s="43">
        <v>9920</v>
      </c>
    </row>
    <row r="394" spans="1:6" ht="23.25" thickBot="1" x14ac:dyDescent="0.3">
      <c r="A394" s="39">
        <v>90</v>
      </c>
      <c r="B394" s="46" t="s">
        <v>96</v>
      </c>
      <c r="C394" s="33">
        <v>2232</v>
      </c>
      <c r="D394" s="33">
        <v>12524</v>
      </c>
      <c r="E394" s="33"/>
      <c r="F394" s="43">
        <v>14756</v>
      </c>
    </row>
    <row r="395" spans="1:6" ht="23.25" thickBot="1" x14ac:dyDescent="0.3">
      <c r="A395" s="39">
        <v>91</v>
      </c>
      <c r="B395" s="46" t="s">
        <v>97</v>
      </c>
      <c r="C395" s="33">
        <v>4216</v>
      </c>
      <c r="D395" s="33">
        <v>18972</v>
      </c>
      <c r="E395" s="33"/>
      <c r="F395" s="33">
        <v>23188</v>
      </c>
    </row>
    <row r="396" spans="1:6" ht="15" customHeight="1" x14ac:dyDescent="0.25">
      <c r="A396" s="65">
        <v>92</v>
      </c>
      <c r="B396" s="86" t="s">
        <v>98</v>
      </c>
      <c r="C396" s="84">
        <v>8060</v>
      </c>
      <c r="D396" s="84">
        <v>31868</v>
      </c>
      <c r="E396" s="84"/>
      <c r="F396" s="84">
        <v>39928</v>
      </c>
    </row>
    <row r="397" spans="1:6" ht="15.75" thickBot="1" x14ac:dyDescent="0.3">
      <c r="A397" s="66"/>
      <c r="B397" s="86"/>
      <c r="C397" s="85"/>
      <c r="D397" s="85"/>
      <c r="E397" s="85"/>
      <c r="F397" s="85"/>
    </row>
    <row r="398" spans="1:6" ht="15" customHeight="1" x14ac:dyDescent="0.25">
      <c r="A398" s="65">
        <v>93</v>
      </c>
      <c r="B398" s="86" t="s">
        <v>99</v>
      </c>
      <c r="C398" s="84">
        <v>2852</v>
      </c>
      <c r="D398" s="84">
        <v>10788</v>
      </c>
      <c r="E398" s="84"/>
      <c r="F398" s="84">
        <v>13640</v>
      </c>
    </row>
    <row r="399" spans="1:6" ht="15.75" thickBot="1" x14ac:dyDescent="0.3">
      <c r="A399" s="66"/>
      <c r="B399" s="86"/>
      <c r="C399" s="85"/>
      <c r="D399" s="85"/>
      <c r="E399" s="85"/>
      <c r="F399" s="85"/>
    </row>
    <row r="400" spans="1:6" ht="15" customHeight="1" x14ac:dyDescent="0.25">
      <c r="A400" s="65">
        <v>94</v>
      </c>
      <c r="B400" s="86" t="s">
        <v>100</v>
      </c>
      <c r="C400" s="84">
        <v>4588</v>
      </c>
      <c r="D400" s="84">
        <v>18352</v>
      </c>
      <c r="E400" s="84">
        <v>2604</v>
      </c>
      <c r="F400" s="84">
        <v>25544</v>
      </c>
    </row>
    <row r="401" spans="1:6" x14ac:dyDescent="0.25">
      <c r="A401" s="73"/>
      <c r="B401" s="86"/>
      <c r="C401" s="85"/>
      <c r="D401" s="85"/>
      <c r="E401" s="85"/>
      <c r="F401" s="85"/>
    </row>
    <row r="402" spans="1:6" ht="33.75" x14ac:dyDescent="0.25">
      <c r="A402" s="11">
        <v>95</v>
      </c>
      <c r="B402" s="46" t="s">
        <v>102</v>
      </c>
      <c r="C402" s="33">
        <v>7068</v>
      </c>
      <c r="D402" s="33">
        <v>32240</v>
      </c>
      <c r="E402" s="33"/>
      <c r="F402" s="33">
        <v>39308</v>
      </c>
    </row>
    <row r="403" spans="1:6" ht="33.75" x14ac:dyDescent="0.25">
      <c r="A403" s="14">
        <v>96</v>
      </c>
      <c r="B403" s="46" t="s">
        <v>103</v>
      </c>
      <c r="C403" s="33">
        <v>4092</v>
      </c>
      <c r="D403" s="33">
        <v>17608</v>
      </c>
      <c r="E403" s="33"/>
      <c r="F403" s="33">
        <v>21700</v>
      </c>
    </row>
    <row r="404" spans="1:6" ht="34.5" thickBot="1" x14ac:dyDescent="0.3">
      <c r="A404" s="39">
        <v>97</v>
      </c>
      <c r="B404" s="46" t="s">
        <v>101</v>
      </c>
      <c r="C404" s="33">
        <v>12400</v>
      </c>
      <c r="D404" s="33">
        <v>39308</v>
      </c>
      <c r="E404" s="33"/>
      <c r="F404" s="43">
        <v>51708</v>
      </c>
    </row>
    <row r="405" spans="1:6" ht="15.75" thickBot="1" x14ac:dyDescent="0.3">
      <c r="A405" s="15"/>
      <c r="B405" s="32" t="s">
        <v>4</v>
      </c>
      <c r="C405" s="36">
        <f>SUM(C275:C404)</f>
        <v>547212</v>
      </c>
      <c r="D405" s="36">
        <f t="shared" ref="D405" si="16">SUM(D275:D404)</f>
        <v>2749080</v>
      </c>
      <c r="E405" s="33">
        <v>10540</v>
      </c>
      <c r="F405" s="33">
        <v>3306832</v>
      </c>
    </row>
  </sheetData>
  <mergeCells count="495">
    <mergeCell ref="F303:F304"/>
    <mergeCell ref="C310:C311"/>
    <mergeCell ref="D310:D311"/>
    <mergeCell ref="E310:E311"/>
    <mergeCell ref="F310:F311"/>
    <mergeCell ref="D312:D313"/>
    <mergeCell ref="E312:E313"/>
    <mergeCell ref="F312:F313"/>
    <mergeCell ref="C321:C322"/>
    <mergeCell ref="D321:D322"/>
    <mergeCell ref="E321:E322"/>
    <mergeCell ref="F321:F322"/>
    <mergeCell ref="A279:A280"/>
    <mergeCell ref="B279:B280"/>
    <mergeCell ref="C279:C280"/>
    <mergeCell ref="D279:D280"/>
    <mergeCell ref="E279:E280"/>
    <mergeCell ref="F279:F280"/>
    <mergeCell ref="C281:C283"/>
    <mergeCell ref="D281:D283"/>
    <mergeCell ref="E281:E283"/>
    <mergeCell ref="F281:F283"/>
    <mergeCell ref="D244:D246"/>
    <mergeCell ref="D167:D168"/>
    <mergeCell ref="E167:E168"/>
    <mergeCell ref="F167:F168"/>
    <mergeCell ref="D169:D170"/>
    <mergeCell ref="F169:F170"/>
    <mergeCell ref="C171:C172"/>
    <mergeCell ref="D171:D172"/>
    <mergeCell ref="C178:C179"/>
    <mergeCell ref="D178:D179"/>
    <mergeCell ref="E178:E179"/>
    <mergeCell ref="F178:F179"/>
    <mergeCell ref="D180:D181"/>
    <mergeCell ref="F180:F181"/>
    <mergeCell ref="C189:C190"/>
    <mergeCell ref="D189:D190"/>
    <mergeCell ref="E189:E190"/>
    <mergeCell ref="F189:F190"/>
    <mergeCell ref="C191:C192"/>
    <mergeCell ref="D191:D192"/>
    <mergeCell ref="F191:F192"/>
    <mergeCell ref="C199:C200"/>
    <mergeCell ref="A396:A397"/>
    <mergeCell ref="B396:B397"/>
    <mergeCell ref="A398:A399"/>
    <mergeCell ref="B398:B399"/>
    <mergeCell ref="A400:A401"/>
    <mergeCell ref="B400:B401"/>
    <mergeCell ref="C149:C151"/>
    <mergeCell ref="D149:D151"/>
    <mergeCell ref="E149:E151"/>
    <mergeCell ref="C152:C154"/>
    <mergeCell ref="D152:D154"/>
    <mergeCell ref="E152:E154"/>
    <mergeCell ref="C165:C166"/>
    <mergeCell ref="D165:D166"/>
    <mergeCell ref="E165:E166"/>
    <mergeCell ref="B274:F274"/>
    <mergeCell ref="C268:C269"/>
    <mergeCell ref="C266:C267"/>
    <mergeCell ref="A376:A378"/>
    <mergeCell ref="B376:B378"/>
    <mergeCell ref="C376:C378"/>
    <mergeCell ref="A379:A380"/>
    <mergeCell ref="B379:B380"/>
    <mergeCell ref="A381:A382"/>
    <mergeCell ref="B381:B382"/>
    <mergeCell ref="D376:D378"/>
    <mergeCell ref="E376:E377"/>
    <mergeCell ref="F376:F377"/>
    <mergeCell ref="F378:F380"/>
    <mergeCell ref="C379:C380"/>
    <mergeCell ref="E379:E380"/>
    <mergeCell ref="C381:C382"/>
    <mergeCell ref="D381:D382"/>
    <mergeCell ref="E381:E382"/>
    <mergeCell ref="F381:F382"/>
    <mergeCell ref="C400:C401"/>
    <mergeCell ref="A358:A359"/>
    <mergeCell ref="B358:B359"/>
    <mergeCell ref="C358:C359"/>
    <mergeCell ref="A361:A362"/>
    <mergeCell ref="B361:B362"/>
    <mergeCell ref="C361:C362"/>
    <mergeCell ref="D358:D359"/>
    <mergeCell ref="E358:E359"/>
    <mergeCell ref="E368:E369"/>
    <mergeCell ref="D374:D375"/>
    <mergeCell ref="E374:E375"/>
    <mergeCell ref="E396:E397"/>
    <mergeCell ref="C398:C399"/>
    <mergeCell ref="D398:D399"/>
    <mergeCell ref="C396:C397"/>
    <mergeCell ref="D396:D397"/>
    <mergeCell ref="A368:A369"/>
    <mergeCell ref="B368:B369"/>
    <mergeCell ref="C368:C369"/>
    <mergeCell ref="A374:A375"/>
    <mergeCell ref="B374:B375"/>
    <mergeCell ref="C374:C375"/>
    <mergeCell ref="D368:D369"/>
    <mergeCell ref="C350:C351"/>
    <mergeCell ref="E398:E399"/>
    <mergeCell ref="C346:C347"/>
    <mergeCell ref="D346:D347"/>
    <mergeCell ref="F346:F347"/>
    <mergeCell ref="C348:C349"/>
    <mergeCell ref="D348:D349"/>
    <mergeCell ref="F348:F349"/>
    <mergeCell ref="D350:D351"/>
    <mergeCell ref="F350:F351"/>
    <mergeCell ref="F368:F369"/>
    <mergeCell ref="F374:F375"/>
    <mergeCell ref="F396:F397"/>
    <mergeCell ref="F398:F399"/>
    <mergeCell ref="C341:C342"/>
    <mergeCell ref="F400:F401"/>
    <mergeCell ref="A343:A344"/>
    <mergeCell ref="B343:B344"/>
    <mergeCell ref="C343:C344"/>
    <mergeCell ref="D341:D342"/>
    <mergeCell ref="E341:E342"/>
    <mergeCell ref="F341:F342"/>
    <mergeCell ref="D343:D344"/>
    <mergeCell ref="E343:E344"/>
    <mergeCell ref="F343:F344"/>
    <mergeCell ref="E350:E351"/>
    <mergeCell ref="F361:F362"/>
    <mergeCell ref="F358:F359"/>
    <mergeCell ref="D361:D362"/>
    <mergeCell ref="E361:E362"/>
    <mergeCell ref="D400:D401"/>
    <mergeCell ref="E400:E401"/>
    <mergeCell ref="A346:A347"/>
    <mergeCell ref="B346:B347"/>
    <mergeCell ref="A348:A349"/>
    <mergeCell ref="B348:B349"/>
    <mergeCell ref="A350:A351"/>
    <mergeCell ref="B350:B351"/>
    <mergeCell ref="F323:F324"/>
    <mergeCell ref="C331:C332"/>
    <mergeCell ref="D331:D332"/>
    <mergeCell ref="E331:E332"/>
    <mergeCell ref="F331:F332"/>
    <mergeCell ref="A310:A311"/>
    <mergeCell ref="B310:B311"/>
    <mergeCell ref="A312:A313"/>
    <mergeCell ref="B312:B313"/>
    <mergeCell ref="C312:C313"/>
    <mergeCell ref="A321:A322"/>
    <mergeCell ref="B321:B322"/>
    <mergeCell ref="A323:A324"/>
    <mergeCell ref="B323:B324"/>
    <mergeCell ref="A331:A332"/>
    <mergeCell ref="B331:B332"/>
    <mergeCell ref="F333:F334"/>
    <mergeCell ref="C335:C336"/>
    <mergeCell ref="D335:D336"/>
    <mergeCell ref="E335:E336"/>
    <mergeCell ref="F335:F336"/>
    <mergeCell ref="C337:C338"/>
    <mergeCell ref="D337:D338"/>
    <mergeCell ref="E337:E338"/>
    <mergeCell ref="F337:F338"/>
    <mergeCell ref="B299:B300"/>
    <mergeCell ref="C299:C300"/>
    <mergeCell ref="E348:E349"/>
    <mergeCell ref="A301:A302"/>
    <mergeCell ref="B301:B302"/>
    <mergeCell ref="A303:A304"/>
    <mergeCell ref="B303:B304"/>
    <mergeCell ref="C297:C298"/>
    <mergeCell ref="D297:D298"/>
    <mergeCell ref="E297:E298"/>
    <mergeCell ref="C333:C334"/>
    <mergeCell ref="D333:D334"/>
    <mergeCell ref="E333:E334"/>
    <mergeCell ref="C323:C324"/>
    <mergeCell ref="D323:D324"/>
    <mergeCell ref="E323:E324"/>
    <mergeCell ref="A333:A334"/>
    <mergeCell ref="B333:B334"/>
    <mergeCell ref="A335:A336"/>
    <mergeCell ref="B335:B336"/>
    <mergeCell ref="A337:A338"/>
    <mergeCell ref="B337:B338"/>
    <mergeCell ref="A341:A342"/>
    <mergeCell ref="B341:B342"/>
    <mergeCell ref="F297:F298"/>
    <mergeCell ref="D299:D300"/>
    <mergeCell ref="E299:E300"/>
    <mergeCell ref="A281:A283"/>
    <mergeCell ref="B281:B283"/>
    <mergeCell ref="A284:A286"/>
    <mergeCell ref="B284:B286"/>
    <mergeCell ref="D379:D380"/>
    <mergeCell ref="C284:C286"/>
    <mergeCell ref="D284:D286"/>
    <mergeCell ref="E284:E286"/>
    <mergeCell ref="F284:F286"/>
    <mergeCell ref="F299:F300"/>
    <mergeCell ref="C301:C302"/>
    <mergeCell ref="D301:D302"/>
    <mergeCell ref="E301:E302"/>
    <mergeCell ref="F301:F302"/>
    <mergeCell ref="C303:C304"/>
    <mergeCell ref="D303:D304"/>
    <mergeCell ref="E303:E304"/>
    <mergeCell ref="A297:A298"/>
    <mergeCell ref="B297:B298"/>
    <mergeCell ref="E346:E347"/>
    <mergeCell ref="A299:A300"/>
    <mergeCell ref="A266:A267"/>
    <mergeCell ref="B266:B267"/>
    <mergeCell ref="A268:A269"/>
    <mergeCell ref="B268:B269"/>
    <mergeCell ref="C264:C265"/>
    <mergeCell ref="D264:D265"/>
    <mergeCell ref="F264:F265"/>
    <mergeCell ref="D266:D267"/>
    <mergeCell ref="E266:E267"/>
    <mergeCell ref="D268:D269"/>
    <mergeCell ref="E268:E269"/>
    <mergeCell ref="F268:F269"/>
    <mergeCell ref="F266:F267"/>
    <mergeCell ref="F226:F227"/>
    <mergeCell ref="D229:D230"/>
    <mergeCell ref="E229:E230"/>
    <mergeCell ref="F229:F230"/>
    <mergeCell ref="F246:F248"/>
    <mergeCell ref="C249:C250"/>
    <mergeCell ref="D249:D250"/>
    <mergeCell ref="A236:A237"/>
    <mergeCell ref="B236:B237"/>
    <mergeCell ref="C236:C237"/>
    <mergeCell ref="A242:A243"/>
    <mergeCell ref="B242:B243"/>
    <mergeCell ref="C242:C243"/>
    <mergeCell ref="D236:D237"/>
    <mergeCell ref="F236:F237"/>
    <mergeCell ref="D242:D243"/>
    <mergeCell ref="E242:E243"/>
    <mergeCell ref="F249:F250"/>
    <mergeCell ref="F244:F245"/>
    <mergeCell ref="A244:A246"/>
    <mergeCell ref="B244:B246"/>
    <mergeCell ref="C244:C246"/>
    <mergeCell ref="A247:A248"/>
    <mergeCell ref="B247:B248"/>
    <mergeCell ref="A216:A217"/>
    <mergeCell ref="B216:B217"/>
    <mergeCell ref="A218:A219"/>
    <mergeCell ref="B218:B219"/>
    <mergeCell ref="C218:C219"/>
    <mergeCell ref="E264:E265"/>
    <mergeCell ref="C214:C215"/>
    <mergeCell ref="E214:E215"/>
    <mergeCell ref="E247:E248"/>
    <mergeCell ref="E249:E250"/>
    <mergeCell ref="E244:E245"/>
    <mergeCell ref="A226:A227"/>
    <mergeCell ref="B226:B227"/>
    <mergeCell ref="C226:C227"/>
    <mergeCell ref="A229:A230"/>
    <mergeCell ref="B229:B230"/>
    <mergeCell ref="C229:C230"/>
    <mergeCell ref="D226:D227"/>
    <mergeCell ref="A249:A250"/>
    <mergeCell ref="B249:B250"/>
    <mergeCell ref="C247:C248"/>
    <mergeCell ref="D247:D248"/>
    <mergeCell ref="A264:A265"/>
    <mergeCell ref="B264:B265"/>
    <mergeCell ref="C209:C210"/>
    <mergeCell ref="A211:A212"/>
    <mergeCell ref="B211:B212"/>
    <mergeCell ref="C211:C212"/>
    <mergeCell ref="D214:D215"/>
    <mergeCell ref="D209:D210"/>
    <mergeCell ref="E209:E210"/>
    <mergeCell ref="F209:F210"/>
    <mergeCell ref="D211:D212"/>
    <mergeCell ref="E211:E212"/>
    <mergeCell ref="A214:A215"/>
    <mergeCell ref="B214:B215"/>
    <mergeCell ref="E226:E227"/>
    <mergeCell ref="F242:F243"/>
    <mergeCell ref="A203:A204"/>
    <mergeCell ref="B203:B204"/>
    <mergeCell ref="E236:E237"/>
    <mergeCell ref="A205:A206"/>
    <mergeCell ref="B205:B206"/>
    <mergeCell ref="D199:D200"/>
    <mergeCell ref="C201:C202"/>
    <mergeCell ref="D201:D202"/>
    <mergeCell ref="E201:E202"/>
    <mergeCell ref="C203:C204"/>
    <mergeCell ref="D203:D204"/>
    <mergeCell ref="E203:E204"/>
    <mergeCell ref="C205:C206"/>
    <mergeCell ref="F214:F215"/>
    <mergeCell ref="C216:C217"/>
    <mergeCell ref="D216:D217"/>
    <mergeCell ref="E216:E217"/>
    <mergeCell ref="F216:F217"/>
    <mergeCell ref="D218:D219"/>
    <mergeCell ref="E218:E219"/>
    <mergeCell ref="F218:F219"/>
    <mergeCell ref="A209:A210"/>
    <mergeCell ref="A178:A179"/>
    <mergeCell ref="B178:B179"/>
    <mergeCell ref="A180:A181"/>
    <mergeCell ref="B180:B181"/>
    <mergeCell ref="C180:C181"/>
    <mergeCell ref="E199:E200"/>
    <mergeCell ref="F211:F212"/>
    <mergeCell ref="A189:A190"/>
    <mergeCell ref="B189:B190"/>
    <mergeCell ref="D205:D206"/>
    <mergeCell ref="E205:E206"/>
    <mergeCell ref="F205:F206"/>
    <mergeCell ref="F199:F200"/>
    <mergeCell ref="E180:E181"/>
    <mergeCell ref="F201:F202"/>
    <mergeCell ref="E191:E192"/>
    <mergeCell ref="F203:F204"/>
    <mergeCell ref="A191:A192"/>
    <mergeCell ref="B191:B192"/>
    <mergeCell ref="A199:A200"/>
    <mergeCell ref="B199:B200"/>
    <mergeCell ref="A201:A202"/>
    <mergeCell ref="B201:B202"/>
    <mergeCell ref="B209:B210"/>
    <mergeCell ref="A152:A154"/>
    <mergeCell ref="B152:B154"/>
    <mergeCell ref="F152:F154"/>
    <mergeCell ref="A165:A166"/>
    <mergeCell ref="B165:B166"/>
    <mergeCell ref="E169:E170"/>
    <mergeCell ref="F171:F172"/>
    <mergeCell ref="A167:A168"/>
    <mergeCell ref="B167:B168"/>
    <mergeCell ref="C167:C168"/>
    <mergeCell ref="E171:E172"/>
    <mergeCell ref="A169:A170"/>
    <mergeCell ref="B169:B170"/>
    <mergeCell ref="A171:A172"/>
    <mergeCell ref="B171:B172"/>
    <mergeCell ref="F165:F166"/>
    <mergeCell ref="C169:C170"/>
    <mergeCell ref="B142:F142"/>
    <mergeCell ref="A147:A148"/>
    <mergeCell ref="B147:B148"/>
    <mergeCell ref="C147:C148"/>
    <mergeCell ref="D147:D148"/>
    <mergeCell ref="E147:E148"/>
    <mergeCell ref="F147:F148"/>
    <mergeCell ref="A149:A151"/>
    <mergeCell ref="B149:B151"/>
    <mergeCell ref="F149:F151"/>
    <mergeCell ref="E70:E71"/>
    <mergeCell ref="E74:E75"/>
    <mergeCell ref="C104:C105"/>
    <mergeCell ref="C97:C98"/>
    <mergeCell ref="E97:E98"/>
    <mergeCell ref="D86:D87"/>
    <mergeCell ref="E86:E87"/>
    <mergeCell ref="C86:C87"/>
    <mergeCell ref="C79:C80"/>
    <mergeCell ref="D79:D80"/>
    <mergeCell ref="E79:E80"/>
    <mergeCell ref="D104:D105"/>
    <mergeCell ref="E104:E105"/>
    <mergeCell ref="D77:D78"/>
    <mergeCell ref="E77:E78"/>
    <mergeCell ref="C77:C78"/>
    <mergeCell ref="E72:E73"/>
    <mergeCell ref="F6:F9"/>
    <mergeCell ref="F15:F16"/>
    <mergeCell ref="F17:F19"/>
    <mergeCell ref="F20:F22"/>
    <mergeCell ref="F34:F35"/>
    <mergeCell ref="F36:F37"/>
    <mergeCell ref="F38:F39"/>
    <mergeCell ref="F40:F41"/>
    <mergeCell ref="F110:F111"/>
    <mergeCell ref="F70:F71"/>
    <mergeCell ref="F72:F73"/>
    <mergeCell ref="F74:F75"/>
    <mergeCell ref="F94:F95"/>
    <mergeCell ref="F104:F105"/>
    <mergeCell ref="F79:F80"/>
    <mergeCell ref="F77:F78"/>
    <mergeCell ref="F48:F49"/>
    <mergeCell ref="F118:F119"/>
    <mergeCell ref="F83:F84"/>
    <mergeCell ref="F86:F87"/>
    <mergeCell ref="F97:F98"/>
    <mergeCell ref="F112:F114"/>
    <mergeCell ref="A132:A133"/>
    <mergeCell ref="A134:A135"/>
    <mergeCell ref="B134:B135"/>
    <mergeCell ref="A82:A83"/>
    <mergeCell ref="B82:B83"/>
    <mergeCell ref="A84:A85"/>
    <mergeCell ref="B84:B85"/>
    <mergeCell ref="A94:A95"/>
    <mergeCell ref="B94:B95"/>
    <mergeCell ref="A112:A114"/>
    <mergeCell ref="B132:B133"/>
    <mergeCell ref="B104:B105"/>
    <mergeCell ref="A110:A111"/>
    <mergeCell ref="B86:B87"/>
    <mergeCell ref="C110:C111"/>
    <mergeCell ref="D110:D111"/>
    <mergeCell ref="E110:E111"/>
    <mergeCell ref="A97:A98"/>
    <mergeCell ref="B97:B98"/>
    <mergeCell ref="B136:B137"/>
    <mergeCell ref="C112:C114"/>
    <mergeCell ref="D112:D114"/>
    <mergeCell ref="E112:E114"/>
    <mergeCell ref="B110:B111"/>
    <mergeCell ref="B112:B114"/>
    <mergeCell ref="A115:A116"/>
    <mergeCell ref="B115:B116"/>
    <mergeCell ref="A117:A118"/>
    <mergeCell ref="B117:B118"/>
    <mergeCell ref="A6:A8"/>
    <mergeCell ref="B6:B8"/>
    <mergeCell ref="A15:A16"/>
    <mergeCell ref="A77:A78"/>
    <mergeCell ref="B77:B78"/>
    <mergeCell ref="A59:A60"/>
    <mergeCell ref="B59:B60"/>
    <mergeCell ref="A67:A68"/>
    <mergeCell ref="B67:B68"/>
    <mergeCell ref="A69:A70"/>
    <mergeCell ref="B69:B70"/>
    <mergeCell ref="A71:A72"/>
    <mergeCell ref="B71:B72"/>
    <mergeCell ref="A73:A74"/>
    <mergeCell ref="B73:B74"/>
    <mergeCell ref="B46:B47"/>
    <mergeCell ref="A33:A34"/>
    <mergeCell ref="A35:A36"/>
    <mergeCell ref="A17:A19"/>
    <mergeCell ref="A20:A22"/>
    <mergeCell ref="E6:E8"/>
    <mergeCell ref="C6:D8"/>
    <mergeCell ref="C15:C16"/>
    <mergeCell ref="D15:D16"/>
    <mergeCell ref="E15:E16"/>
    <mergeCell ref="E34:E35"/>
    <mergeCell ref="B10:E10"/>
    <mergeCell ref="C35:C36"/>
    <mergeCell ref="D36:D37"/>
    <mergeCell ref="E36:E37"/>
    <mergeCell ref="B15:B16"/>
    <mergeCell ref="B33:B34"/>
    <mergeCell ref="B35:B36"/>
    <mergeCell ref="C17:C18"/>
    <mergeCell ref="B17:B19"/>
    <mergeCell ref="B20:B22"/>
    <mergeCell ref="D17:D18"/>
    <mergeCell ref="E17:E18"/>
    <mergeCell ref="C20:C21"/>
    <mergeCell ref="D20:D21"/>
    <mergeCell ref="E20:E21"/>
    <mergeCell ref="A79:A80"/>
    <mergeCell ref="B79:B80"/>
    <mergeCell ref="E118:E119"/>
    <mergeCell ref="D97:D98"/>
    <mergeCell ref="A136:A137"/>
    <mergeCell ref="A104:A105"/>
    <mergeCell ref="E38:E39"/>
    <mergeCell ref="E40:E41"/>
    <mergeCell ref="A57:A58"/>
    <mergeCell ref="B57:B58"/>
    <mergeCell ref="B39:B40"/>
    <mergeCell ref="C48:C49"/>
    <mergeCell ref="D48:D49"/>
    <mergeCell ref="E48:E49"/>
    <mergeCell ref="A48:A49"/>
    <mergeCell ref="B48:B49"/>
    <mergeCell ref="A39:A40"/>
    <mergeCell ref="A37:A38"/>
    <mergeCell ref="B37:B38"/>
    <mergeCell ref="A46:A47"/>
    <mergeCell ref="A86:A87"/>
    <mergeCell ref="C94:C95"/>
    <mergeCell ref="D94:D95"/>
    <mergeCell ref="E94:E95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2026-01-12T06:30:34Z</dcterms:modified>
</cp:coreProperties>
</file>